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200" windowHeight="6720" activeTab="0"/>
  </bookViews>
  <sheets>
    <sheet name="M Trung" sheetId="1" r:id="rId1"/>
  </sheets>
  <definedNames>
    <definedName name="_GoBack" localSheetId="0">'M Trung'!#REF!</definedName>
    <definedName name="_xlnm.Print_Titles" localSheetId="0">'M Trung'!$4:$4</definedName>
  </definedNames>
  <calcPr fullCalcOnLoad="1"/>
</workbook>
</file>

<file path=xl/sharedStrings.xml><?xml version="1.0" encoding="utf-8"?>
<sst xmlns="http://schemas.openxmlformats.org/spreadsheetml/2006/main" count="482" uniqueCount="312">
  <si>
    <t>Đơn vị</t>
  </si>
  <si>
    <t>Tên tác phẩm</t>
  </si>
  <si>
    <t>Tác giả</t>
  </si>
  <si>
    <t>040_Cat giam lu cho vung ha du nhin cac cong trinh thuy loi</t>
  </si>
  <si>
    <t>Lê Công Bằng</t>
  </si>
  <si>
    <t>Đặng Thi Dự</t>
  </si>
  <si>
    <t>Đài PTTH Thừa Thiên Huế</t>
  </si>
  <si>
    <t>Đài PTTH Phú Yên</t>
  </si>
  <si>
    <t>Cắt giảm lũ cho vùng hạ du nhìn các công trình thủy lợi, thủy điện</t>
  </si>
  <si>
    <t>041_ Nhà cửa tang hoang sau bão số 12</t>
  </si>
  <si>
    <t>Nhà cửa tang hoang sau bão số 12</t>
  </si>
  <si>
    <t>056_ Ninh Thuận mùa khát</t>
  </si>
  <si>
    <t>058_ Hạn hán Miền Tây: thiên tai hay nhân tai</t>
  </si>
  <si>
    <t>Vũ Hồng Anh</t>
  </si>
  <si>
    <t>VTV24- Đài THVN</t>
  </si>
  <si>
    <t>Ninh Thuận mùa khát</t>
  </si>
  <si>
    <t xml:space="preserve"> Hạn hán Miền Tây: thiên tai hay nhân tai</t>
  </si>
  <si>
    <t>Bình Định thực hiện dự án quản lý thiên tai</t>
  </si>
  <si>
    <t>Thời lượng phim</t>
  </si>
  <si>
    <t>Vùng miền</t>
  </si>
  <si>
    <t>Loại hình thiên tai</t>
  </si>
  <si>
    <t>Nội dung</t>
  </si>
  <si>
    <t>Ghi chú</t>
  </si>
  <si>
    <t>lũ quét, sạt lở đất</t>
  </si>
  <si>
    <t>sạt lở đất</t>
  </si>
  <si>
    <t>Vận hành an toàn hồ chứa đảm bảo an toàn hạ du các hồ chứa thủy điện Tả trạch, Bình Điền tại thừa Thiên Huế trong mùa mưa lũ 2017</t>
  </si>
  <si>
    <t>Cuộc sống người dân rất khó khăn sau khi cơn bão đi qua, cần sự chung tay của cộng đồng chia sẻ những khó khăn mất mát sau bão số 12 tại Phú Yên</t>
  </si>
  <si>
    <t>11 phut 49</t>
  </si>
  <si>
    <t>bão</t>
  </si>
  <si>
    <t>mưa lũ</t>
  </si>
  <si>
    <t>miền Trung</t>
  </si>
  <si>
    <t>mưa lũ, ngập lụt</t>
  </si>
  <si>
    <t>Hạn hán miền Tây, nguyên nhân do thiên tai hay nhân tai? Công tác quy hoạch bố trí công thủy lợi kém hiệu quả, nhiều dự án treo tại Đăk Lăk, tình trạng phá rừng tại nhiều nơi…</t>
  </si>
  <si>
    <t>11 phuút 53</t>
  </si>
  <si>
    <t>hạn hán</t>
  </si>
  <si>
    <t>Tây Nguyên</t>
  </si>
  <si>
    <t>Phóng sự thực hiện tại Huyện Bác Ái, Ninh Thuận nội dung phim nói về các hồ chứa khô cạn được ghi lại ở Hồ Sông Sắt. Sự nhọc nhằn của người dân đi tìm nước cho đàn cừu. Đưa ra một số hướng giải pháp hợp lý.</t>
  </si>
  <si>
    <t>Phim có chất lượn tuyên truyền tốt</t>
  </si>
  <si>
    <t>Tạm được</t>
  </si>
  <si>
    <t>Phóng sự lũ thanh Hóa vào tháng 10/2017, phỏng vấn một số người dân và lãnh đạo huyện Thạch Thành và giám đốc Sở Nông nghiệp và PTNT</t>
  </si>
  <si>
    <t>Lũ quét, sạt lở đất</t>
  </si>
  <si>
    <t xml:space="preserve"> 08_Nơi con lũ đi qua</t>
  </si>
  <si>
    <t>Hạn hán</t>
  </si>
  <si>
    <t xml:space="preserve"> 047: Mưa lũ miền Trung và vấn đề vận hành các hồ chứa thủy điện </t>
  </si>
  <si>
    <t>(6:41'')</t>
  </si>
  <si>
    <t>Đài Truyền hình Việt Nam</t>
  </si>
  <si>
    <t xml:space="preserve">Phân tích nguyên nhân mưa lũ tại miền trung tháng 11/2017
- Phản ánh vấn đề vận hành 
các hồ chứa thủy điện tại miền Trung </t>
  </si>
  <si>
    <t>Hình ảnh đẹp, phóng sự có nội dung cụ thể kèm theo phân tích sâu nguyên nhân mưa lũ khốc liệt trong tháng 11/2017 và vấn đề vận hành các hồ chứa thủy điện tại miền Trung</t>
  </si>
  <si>
    <t>Lũ Miền Trung</t>
  </si>
  <si>
    <t>(14:50'')</t>
  </si>
  <si>
    <t xml:space="preserve">078_ Bình Định thực hiện dự án quản lý thiên tai WB5 </t>
  </si>
  <si>
    <t>Đài Phát thanh truyền hình Bình Định</t>
  </si>
  <si>
    <t>Tổng kết tình hình thực hiện dự án quản lý thiên tai WB5 tại Bình Định</t>
  </si>
  <si>
    <t>Phóng sự có nội dung cụ thể, tuy nhiên chủ yếu giới thiệu về những việc làm của dự án WB5, hình ảnh chất lượng chưa tốt</t>
  </si>
  <si>
    <t>Quản lý thiên tai</t>
  </si>
  <si>
    <t>Phóng sự mới chỉ đưa ra vấn đề thực tế còn cách giải quyết chưa nêu được</t>
  </si>
  <si>
    <t>Mới chỉ cách nhìn từ nhà quản lý công trình, thiếu chính quyền và người dân</t>
  </si>
  <si>
    <t>Mời chỉ nêu sự kiện thiên tai sau bão tịa Phú Yên, nội dung hạn hẹp, để tham khảo</t>
  </si>
  <si>
    <t>TT</t>
  </si>
  <si>
    <t>Bắc trung Bộ</t>
  </si>
  <si>
    <t>Nam trung Bộ</t>
  </si>
  <si>
    <t>Miền Trung</t>
  </si>
  <si>
    <t>Tên phim</t>
  </si>
  <si>
    <t>49_ Đừng đùa với thiên tai</t>
  </si>
  <si>
    <t>Đài PTTH Khánh Hòa</t>
  </si>
  <si>
    <t>Giải nhất cuộc thi phim</t>
  </si>
  <si>
    <t>01_Tan tác Trà Vân</t>
  </si>
  <si>
    <t>VTV8</t>
  </si>
  <si>
    <t>09_Bài học từ tâm bão</t>
  </si>
  <si>
    <t>12_ Cần có giải pháp tổng thể cho vấn đề thoát lũ ở miền Trung</t>
  </si>
  <si>
    <t>Đài PTTH Phú Yên</t>
  </si>
  <si>
    <t>Trung tâm truyền hình Nhân dân</t>
  </si>
  <si>
    <t>Giải ba</t>
  </si>
  <si>
    <t>Khuyến khích</t>
  </si>
  <si>
    <t>Sạt lở đất</t>
  </si>
  <si>
    <t>miền trung</t>
  </si>
  <si>
    <t>Phản ánh tình hình sạt lở đất tại Quảng Nam gây nên thiệt hại nặng nề về người và tài sản, cũng như công tác chỉ đạo, cứu hộ tại địa phương</t>
  </si>
  <si>
    <t>12 phút 29</t>
  </si>
  <si>
    <t>Phản ánh công tác ứng phó bão tại tinh Phú Yên đã thực hiện quyết liệt gỉam mức tối đa thiệt hại, thông tin cảnh báo đã được chuyển tải kịp thời đến người dân</t>
  </si>
  <si>
    <t>Mưa lũ do hoàn lưu sau bão số 12 khiến các hồ chứa xả lũ xuống hạ du tại các tinh miền Trung, vấn đề các cấp chính quyền đã thực hiện các giải pháp để thoát lũ đảm bảo an toàn cho người dân</t>
  </si>
  <si>
    <t>phản ánh công tác ứng phó bão số 12 tại Khánh Hòa, nơi vài chục năm không có bão, khiến người dân càng chủ quan và hậu quả đã gây  nặng nề về người và tài sản. Tình cảnh sau bão lởi cảnh báo cho những ai còn chủ quan trước thiên tai</t>
  </si>
  <si>
    <t>9 phút 35</t>
  </si>
  <si>
    <t>15 phút 32</t>
  </si>
  <si>
    <t>15 phút 15'</t>
  </si>
  <si>
    <t>15 phút 19</t>
  </si>
  <si>
    <t>19 phút 36</t>
  </si>
  <si>
    <t>11 phút 06</t>
  </si>
  <si>
    <t xml:space="preserve">I </t>
  </si>
  <si>
    <t xml:space="preserve">III </t>
  </si>
  <si>
    <t>IV</t>
  </si>
  <si>
    <t>II</t>
  </si>
  <si>
    <t>Cách phòng tránh nhận biết bão và đưa tàu thuyền ra khỏi vùng nguy hiểm</t>
  </si>
  <si>
    <t>Cách neo đậu tàu thuyền tránh trú bão</t>
  </si>
  <si>
    <t>Hướng dẫn kỹ thuật bảo vệ lồng bè tránh bão</t>
  </si>
  <si>
    <t>Những điều nên làm khi bão đổ bộ</t>
  </si>
  <si>
    <t>Cách chằng chống nhà cửa trước bão</t>
  </si>
  <si>
    <t>Những vật dụng thiết yếu cần mang theo khi đi tránh bão, lũ</t>
  </si>
  <si>
    <t>Những lưu ý khi tránh trú bão</t>
  </si>
  <si>
    <t>http://www.phongchongthientai.vn/video/Cach-phong-tranh-nhan-biet-bao-va-dua-tau-thuyen-ra-khoi-vung-nguy-hiem/-c55.html</t>
  </si>
  <si>
    <t>http://phongchongthientai.vn/an-pham/cach-neo-dau-tau-thuyen-tranh-tru-bao/-c494.html</t>
  </si>
  <si>
    <t>http://phongchongthientai.vn/an-pham/huong-dan-neo-dau-tau-va-bao-ve-ao-dam--long-be-thuy-san-nuoi-trong-thuy-san/-c472.html</t>
  </si>
  <si>
    <t>http://phongchongthientai.vn/video/Huong-dan-ky-thuat-bao-ve-long-be-tranh-bao/-c54.html</t>
  </si>
  <si>
    <t>http://phongchongthientai.vn/an-pham/ung-pho-voi-bao---lu--lut/-c500.html</t>
  </si>
  <si>
    <t>http://phongchongthientai.vn/an-pham/nhung-dieu-khong-nen-lam-khi-bao-do-bo/-c496.html</t>
  </si>
  <si>
    <t>http://phongchongthientai.vn/an-pham/nhung-dieu-nen-lam-khi-bao-do-bo/-c495.html</t>
  </si>
  <si>
    <t>http://phongchongthientai.vn/an-pham/cach-chang-chong-nha-cua-truoc-bao/-c493.html</t>
  </si>
  <si>
    <t>http://phongchongthientai.vn/an-pham/nhung-vat-dung-thiet-yeu-can-mang-theo-khi-di-tranh-bao--lu/-c492.html</t>
  </si>
  <si>
    <t>http://phongchongthientai.vn/an-pham/nhung-luu-y-khi-tranh-tru-bao/-c491.html</t>
  </si>
  <si>
    <t>http://phongchongthientai.vn/an-pham/huong-dan-an-toan-truoc-bao/-c490.html</t>
  </si>
  <si>
    <t>BCĐ TW PCTT</t>
  </si>
  <si>
    <t>http://phongchongthientai.vn/video/Nhung-viec-nen-lam-va-khong-nen-lam-khi-xay-ra-lu/-c61.html</t>
  </si>
  <si>
    <t>http://phongchongthientai.vn/video/Phong-chong-sat-lo/-c59.html</t>
  </si>
  <si>
    <t>http://phongchongthientai.vn/video/Nhung-dieu-nen-lam-va-khong-nen-lam-khi-co-dau-hieu-sat-lo-dat/-c51.html</t>
  </si>
  <si>
    <t>http://phongchongthientai.vn/an-pham/huong-dan-phong-tranh-lu-quet--sat-lo-dat/-c476.html</t>
  </si>
  <si>
    <t xml:space="preserve">Phim Việt Nam sáng chắn bão giông chiều ngăn nắng lửa </t>
  </si>
  <si>
    <t>Phòng chống lũ quét sạt lở đất</t>
  </si>
  <si>
    <t>Ứng phó với bão mạnh</t>
  </si>
  <si>
    <t>Phim Thiên tai Việt Nam 2017</t>
  </si>
  <si>
    <t>Phòng chống thiên tai cực đoan ở Việt Nam</t>
  </si>
  <si>
    <t>tổng hợp</t>
  </si>
  <si>
    <t>Công tác PCTT Việt Nam một năm nhìn lại</t>
  </si>
  <si>
    <t>Hướng dẫn các hoạt động PCTT cấp xã</t>
  </si>
  <si>
    <t>Giáo dục phòng chống thiên tai cho học sinh</t>
  </si>
  <si>
    <t>Ứng phó với thiên tai lũ quét và sạt lở đất</t>
  </si>
  <si>
    <t>Ứng phó với bão và lũ lụt</t>
  </si>
  <si>
    <t>Ứng phó với nắng nóng và mưa đá</t>
  </si>
  <si>
    <t>Ứng phó với sét và lốc</t>
  </si>
  <si>
    <t>Phòng ngừa rủi ro thiên tai liên quan đến nước cho trẻ em</t>
  </si>
  <si>
    <t>Hướng dẫn neo đậu tàu và bảo vệ ao đầm, lồng bè nuôi trồng thủy sản</t>
  </si>
  <si>
    <t>Vai trò, trách nhiệm của Chủ tịch UBND cấp huyện trong công tác phòng, chống thiên tai</t>
  </si>
  <si>
    <t>Vai trò, trách nhiệm của Chủ tịch UBND cấp xã trong công tác phòng, chống thiên tai</t>
  </si>
  <si>
    <t>bão, lũ lụt</t>
  </si>
  <si>
    <t>nắng nóng, mưa đá</t>
  </si>
  <si>
    <t>sét, lốc</t>
  </si>
  <si>
    <t>lũ lụt</t>
  </si>
  <si>
    <t>https://www.youtube.com/watch?v=3pY5tzdzvQc</t>
  </si>
  <si>
    <t>https://www.youtube.com/watch?v=oO2Mz7cheJw</t>
  </si>
  <si>
    <t>https://www.youtube.com/watch?v=fY6LAUYXv8I</t>
  </si>
  <si>
    <t>http://phongchongthientai.vn/tin-tuc/viet-nam-manh-dat-sang-chan-bao-giong--chieu-ngan-nang-lua/-c6923.html</t>
  </si>
  <si>
    <t>https://www.youtube.com/watch?v=sq9w4Qy2sd0</t>
  </si>
  <si>
    <t>Việt Nam – mảnh đất cong cong hình chữ S nhìn ra biển Đông…Cùng với công cuộc dựng nước và giữ nước, hàng ngàn năm nay, chúng ta cũng chưa lúc nào ngơi nghỉ trong cuộc đấu tranh để sinh tồn trước thiên tai bão lũ. Thời nào cũng vậy, đắp đê, ngăn lũ luôn là một công việc quan trọng hàng đầu để đem lại cuộc sống yên bình, ấm no cho muôn dân.</t>
  </si>
  <si>
    <t>Phản ánh lũ quét, sạt lở đất diễn ra nghiêm trọng năm 2017</t>
  </si>
  <si>
    <t>Hướng dẫn các hoạt động phòng chống thiên tai cho các chính quyền, cán bộ cấp xã</t>
  </si>
  <si>
    <t>Hướng dẫn các kỹ năng ứng phó thiên tai cho các em học sinh thông qua giáo dục</t>
  </si>
  <si>
    <t>Phản ánh các hiện tượng thiên tai cực đoan năm 2017 như bão, lũ quét, sạt lở đất…</t>
  </si>
  <si>
    <t>Phản ánh công tác ứng phó với bão mạnh năm 2017</t>
  </si>
  <si>
    <t>Hướng dẫn cách  nhận biết bão và đưa tàu thuyền ra khỏi vùng nguy hiểm</t>
  </si>
  <si>
    <t>Hướng dẫn kỹ thuật neo đậu tàu thuyền tránh trú bão</t>
  </si>
  <si>
    <t>Khuyến cáo cộng đồng những điều không nên làm khi bão đổ bộ</t>
  </si>
  <si>
    <t>Khuyến cáo cộng đồng những điều nên làm khi bão đổ bộ</t>
  </si>
  <si>
    <t>Hướng dẫn kỹ thuât chằng chống nhà cửa trước bão</t>
  </si>
  <si>
    <t>Nhắc nhở mọi người những lưu ý khi tránh trú bão</t>
  </si>
  <si>
    <t>Hướng dẫn cách đảm bảo an toàn trước bão</t>
  </si>
  <si>
    <t>Khuyến cáo cộng đồng những điều nên làm và không nên làm khi có dấu hiệu sạt lở đất</t>
  </si>
  <si>
    <t>vùng duyên hải</t>
  </si>
  <si>
    <t>miền núi</t>
  </si>
  <si>
    <t>https://youtu.be/FnKwUGuivRM</t>
  </si>
  <si>
    <t>https://www.youtube.com/watch?v=-JH-F4jl73o</t>
  </si>
  <si>
    <t>Phản ánh công tác phòng chống thiên tai trong từ khi Tổng cục PCTT thành lập, bài học kinh nghiệm và phương hướng thời gian tới</t>
  </si>
  <si>
    <t>Tổng kết tình hình thiên tai năm 2017, bài học kinh nghiệm công tác chỉ đạo điều hành</t>
  </si>
  <si>
    <t>http://phongchongthientai.vn/an-pham/tai-lieu-huong-dan-phong-tranh-giong-loc--set/-c497.html</t>
  </si>
  <si>
    <t>http://phongchongthientai.vn/an-pham/huong-dan-phong-ngua-rui-ro-thien-tai-lien-quan-den-nuoc-cho-tre-em-nam-2017/-c473.html</t>
  </si>
  <si>
    <t>http://phongchongthientai.vn/an-pham/trach-nhiem-cua-cap-huyen-trong-cong-tac-phong-chong-thien-tai/-c479.html</t>
  </si>
  <si>
    <t xml:space="preserve">phongchongthientai.vn/an-pham/trach-nhiem-cua-cap-xa-trong-cong-tac-phong-chong-thien-tai/-c480.html
</t>
  </si>
  <si>
    <t>Hướng dẫn biện pháp ứng phó với lũ quét, sạt lở đất</t>
  </si>
  <si>
    <t>Hướng dẫn biện pháp ứng phó với bão, lũ lụt</t>
  </si>
  <si>
    <t>Hướng dẫn biện pháp ứng phó với nắng nóng, mưa đá</t>
  </si>
  <si>
    <t>Hướng dẫn biện pháp ứng phó với sét, lốc</t>
  </si>
  <si>
    <t>Hướng dẫn biện pháp phòng ngừa rủi ro thiên tai liên quan đến nước cho trẻ em</t>
  </si>
  <si>
    <t>Hướng dẫn kỹ thuật neo đậu tàu và bảo vệ ao đầm, lồng bè nuôi trồng thủy sản</t>
  </si>
  <si>
    <t>miền núi phía bắc và miền trung</t>
  </si>
  <si>
    <t>đồng bằng và vùng ven biển</t>
  </si>
  <si>
    <t>Vùng duyên hải</t>
  </si>
  <si>
    <t>Toàn quốc</t>
  </si>
  <si>
    <t>http://phongchongthientai.vn/video/Tan-tac-Tra-Van/-c65.html</t>
  </si>
  <si>
    <t>http://phongchongthientai.vn/video/Bai-hoc-tu-tam-bao/-c67.html</t>
  </si>
  <si>
    <t>https://www.youtube.com/watch?v=jaGZUHJGIxc</t>
  </si>
  <si>
    <t>https://www.youtube.com/watch?v=CBnRlKktuU8</t>
  </si>
  <si>
    <t>https://www.youtube.com/watch?v=kJbApyZINRc</t>
  </si>
  <si>
    <t>https://www.youtube.com/watch?v=YglzgoESKk0&amp;t=37s</t>
  </si>
  <si>
    <t>https://www.youtube.com/watch?v=7Z44fsrBsqI</t>
  </si>
  <si>
    <t>https://www.youtube.com/watch?v=kveI3iaUY4c&amp;t=9s</t>
  </si>
  <si>
    <t>https://www.youtube.com/watch?v=SWyN-5RzrVw</t>
  </si>
  <si>
    <t>https://www.youtube.com/watch?v=FjHV4ZNRHX8&amp;index=50&amp;list=UUMJ5WUej_g6cJaR5l4Nu5AQ</t>
  </si>
  <si>
    <t>CÁC VIDEO DƯỚNG DẪN, KỸ NĂNG PHÒNG CHỐNG THIÊN TAI</t>
  </si>
  <si>
    <t>CÁC PHIM TRONG CUỘC THI PHIM, PHÓNG SỰ NHỮNG SỰ KIỆN THIÊN TAI CỰC ĐOAN TẠI VIỆT NAM, BÀI HỌC QUÁ KHỨ VÀ HÀNH ĐỘNG</t>
  </si>
  <si>
    <t>PHIM KHÁC</t>
  </si>
  <si>
    <t xml:space="preserve"> TỜ RƠI</t>
  </si>
  <si>
    <t>c Ha</t>
  </si>
  <si>
    <t>Tên mã hóa</t>
  </si>
  <si>
    <t>17_ctp_bao_mt_01_Tan_tac_Tra_Van</t>
  </si>
  <si>
    <t>17_ctp_lqsld_btb_08_Noi_con_lu_di_qua</t>
  </si>
  <si>
    <t>17_ctp_bao_mt_09_Bai_hoc_tu_tam_bao</t>
  </si>
  <si>
    <t>17_ctp_lu_mt_012Can_co_giai_phap_tong_the_vde_thoat_lu_Mtrung</t>
  </si>
  <si>
    <t>17_ctp_lu_mt_40_Cat_giam_lu_cho_vung_ha_du_nhin_tu_cac_cong_trinh_thuy_loi</t>
  </si>
  <si>
    <t>17_ctp_bao_mt_041_Nha_cua_tan_hoang_sau_bao12</t>
  </si>
  <si>
    <t>17_ctp_lu_mt_047_Mua_lu_mien_trung_vde_van_hanh_ho_chua_thuy_dien</t>
  </si>
  <si>
    <t>17_ctp_th_mt_078BinhDinh_thuc_hien_du_an_WB5</t>
  </si>
  <si>
    <t>17_ctp_han_mttn_058_Han_han_tay_nguyen_thien_tai_hay_nhan_tai.</t>
  </si>
  <si>
    <t>17_ctp_han_ntb_56_Ninh_Thuan_mua khat_nuoc.</t>
  </si>
  <si>
    <t>17_ctp_bao_mt_49 _Dung_dua_voi_thien_tai.</t>
  </si>
  <si>
    <t>Địa chỉ trên Youtube mới</t>
  </si>
  <si>
    <t>Địa chỉ lưu trữ Trường Thủy lợi</t>
  </si>
  <si>
    <t>18_vd_sl_Sat_lo_va_nhung_dau_hieu_sat_lo_dat_1</t>
  </si>
  <si>
    <t>Sạt lở đất và những dấu hiệu sạt lở đât</t>
  </si>
  <si>
    <t>Những điều nên và không nên khi có dấu hiệu sạt lo đất</t>
  </si>
  <si>
    <t>18_vd_sl_Nhg_dieu_nen_va_khong_nen_khi_co_dau_hieu_sat_lo_dat_2</t>
  </si>
  <si>
    <t>18_vd_lq_Nhung_dieu_nen_va_khong_nen_lam_khi_xay_ra_lu_quet_11</t>
  </si>
  <si>
    <t>18_vd_lq_Lu_quet_và_nhung_dau_hieu_10</t>
  </si>
  <si>
    <t>Lũ quét và những dấu hiệu lũ quét</t>
  </si>
  <si>
    <t>Những điều nên và không nên làm khi xảy ra lũ quét</t>
  </si>
  <si>
    <t>18_vd_lu_mb_Lu_lut_05</t>
  </si>
  <si>
    <t>Lũ lụt</t>
  </si>
  <si>
    <t>18_vd_lu_mb_Lu_lut_va_nhung_hiem_hoa_12</t>
  </si>
  <si>
    <t>Lũ lụt và những hiểm họa</t>
  </si>
  <si>
    <t>18_vd_lu_mb_Nhung_dieu_nen_va_khong_nen_lam_khi_xay_ra_lu_6</t>
  </si>
  <si>
    <t>NHững điều nên làm và không nên lam khi xảy ra lũ</t>
  </si>
  <si>
    <t>18_vd_lu_mb_Nhung_dieu_nen_va_khong_nen_lam_khi_xy_ra_lu_lut_13.</t>
  </si>
  <si>
    <t>18_vd_bao_Huong_dan_an_toan_truoc_bao_07</t>
  </si>
  <si>
    <t>18_vd_bao_Nhung_dieu_khong_nen_lam_khi_bao_do_bo_18</t>
  </si>
  <si>
    <t xml:space="preserve">18_vd_bao_Nhung_dieu_nen_lam_khi_bao_do_bo_17 </t>
  </si>
  <si>
    <t>18_vd_bao_Nhung_luu_y_khi_tranh_tru_bao_08</t>
  </si>
  <si>
    <t>18_vd_bao_Nhung_vat_thiet_yeu_can_mang_theo_khi_tranh_bao_09</t>
  </si>
  <si>
    <t>18_vd_bao_Cach_chang_chong_nha_cua_truoc_bao_15</t>
  </si>
  <si>
    <t>18_vd_bao_Cach_neo_dau_tau_thuyen_tranh_tru_bao_16</t>
  </si>
  <si>
    <t>Những điều khoông nên làm kho bão đổ bộ</t>
  </si>
  <si>
    <t>Những vật dụng thiết yếu cần mang theo khi đi tránh bão</t>
  </si>
  <si>
    <t>đồng bằng bắc bộ, trung bộ</t>
  </si>
  <si>
    <t>Hướng dẫn an tòan trươc bão</t>
  </si>
  <si>
    <t>đồng bằng, duyên hải</t>
  </si>
  <si>
    <t>lũ quét</t>
  </si>
  <si>
    <t>Dấu hiệu và hướng dẫn kỹ năng phòng chống sạt lở đất</t>
  </si>
  <si>
    <t>18_ptl_th_tq_Thien_tai_VN_mot_nam_nhin_lai</t>
  </si>
  <si>
    <t>17_ptl_bao_tq_Upho_voi_bao_manh</t>
  </si>
  <si>
    <t>17_ptl_lqsl_mnui_Phong_chong_lu_quet_sat_lo_dat</t>
  </si>
  <si>
    <t>17_ptl_th_tq_Phong_chong_thoi_tiet_cuc_doan_o_VN</t>
  </si>
  <si>
    <t>18_ptl_th_tq_Hdong_PCTT_cap_xa</t>
  </si>
  <si>
    <t>18_ptl_th_tq_Thien_tai_VietNam2017</t>
  </si>
  <si>
    <t>18_ptl_th_tq_VN_sang_chan_bao_giong_chieu_ngan_nang_lua_Lsu 22-5</t>
  </si>
  <si>
    <t>17_ptl_th_tq_THien_tai_VN_2016</t>
  </si>
  <si>
    <t>Phim Thiên tai Việt Nam 2016</t>
  </si>
  <si>
    <t>18_vd_bao_Huong_dan_ung_pho_baoATND_gdhs5</t>
  </si>
  <si>
    <t>18_vd_dlsmd_tq_Huong_dan_phong_chong_dong _loc_set_mua_da _gdhs 4</t>
  </si>
  <si>
    <t>18_vd_lqsl_mnpb_Huong_dan_ung_pho_ luquet_satlodat_gdhs2</t>
  </si>
  <si>
    <t>18_vd_lu_Huong dan_ung_pho_voi_lu_lut_duoi_nuoc_gdhs6</t>
  </si>
  <si>
    <t>18_vd_ret_mnpbmtr_Huong_dan ung_pho_ret_dam ret_hai_gdhs3</t>
  </si>
  <si>
    <t>18_vd_th_Giao_ duc_PCTT_cho_hoc_sinh_gdhs1</t>
  </si>
  <si>
    <t>Giáo dục PCTT_ Hướng dẫn ứng phó với lũ quét, sạt lở đất</t>
  </si>
  <si>
    <t>Giáo dục PCTT_ Hướng dẫn ứng phó với rét hại</t>
  </si>
  <si>
    <t>Giáo dục PCTT_ Hướng dẫn phòng chống dông lốc sét, mưa đá</t>
  </si>
  <si>
    <t>Giáo dục PCTT_ Hướng dẫn ứng phó với bão, ATNĐ</t>
  </si>
  <si>
    <t>Giáo dục PCTT_ Hướng dẫn ứng phó với lũ lụt, đuối nước</t>
  </si>
  <si>
    <t>Hướng dẫn các kỹ năng ứng phólũ quét, sạt lở đất cho các em học sinh thông qua giáo dục</t>
  </si>
  <si>
    <t>Hướng dẫn các kỹ năng ứng phó rét hại cho các em học sinh thông qua giáo dục</t>
  </si>
  <si>
    <t>Hướng dẫn các kỹ năng ứng phó dông lốc sét cho các em học sinh thông qua giáo dục</t>
  </si>
  <si>
    <t>Hướng dẫn các kỹ năng ứng phó bão, ATNĐ cho các em học sinh thông qua giáo dục</t>
  </si>
  <si>
    <t>Hướng dẫn các kỹ năng ứng phó lũ lụt, đuối nước cho các em học sinh thông qua giáo dục</t>
  </si>
  <si>
    <t>18_tr_mdnn_Ung_pho_voi_nang_nong_mua_da</t>
  </si>
  <si>
    <t>18_tr_baolu_Ung_pho_voi_bao_lu_lut</t>
  </si>
  <si>
    <t>18_tr_bao_Huong_dan_neo_dau_va_bao_ve_long_be</t>
  </si>
  <si>
    <t>18_tr_locset_Ung_pho_voi_loc_set</t>
  </si>
  <si>
    <t>18_tr_lqsl_Ung_pho_voi_lu_quet_sat_lo_dat</t>
  </si>
  <si>
    <t>18_tr_th_Vai_tro_UBND_xa</t>
  </si>
  <si>
    <t>18_tr_th_Vai_tro_UBND_huyen</t>
  </si>
  <si>
    <t>18_tr_Phong_ngua_RRTT_duoi_nuoc_tre_em</t>
  </si>
  <si>
    <t>18_vd_bao_Cach_nhan_biet_bao_va_cach_dua_tau_thuyen_ra_khoi_vung_nguy_hiem</t>
  </si>
  <si>
    <t>18_vd_bao_Huong_dan_bao_ve_long_be_tranh_bao</t>
  </si>
  <si>
    <t xml:space="preserve">Địa chỉ khai thác </t>
  </si>
  <si>
    <t>https://youtu.be/uUfjKtwN_WI</t>
  </si>
  <si>
    <t>Ứng phó với mưa lớn</t>
  </si>
  <si>
    <t>mưa lớn</t>
  </si>
  <si>
    <t>Hạn hán và cách phòng chống</t>
  </si>
  <si>
    <t>Lốc xoáy và cách phòng chống</t>
  </si>
  <si>
    <t>Sét và cách phòng chống</t>
  </si>
  <si>
    <t>https://youtu.be/eNhXuxBHLVA</t>
  </si>
  <si>
    <t>https://youtu.be/WrjsAVSKJSM</t>
  </si>
  <si>
    <t>https://youtu.be/9mHe6fzayzA</t>
  </si>
  <si>
    <t>Xâm nhập mặn và cách phòng chống</t>
  </si>
  <si>
    <t>https://youtu.be/mNSUh7wG0hk</t>
  </si>
  <si>
    <t>toàn quốc</t>
  </si>
  <si>
    <t>miền trung và Tây nguyên</t>
  </si>
  <si>
    <t>Nam Trung Bộ và Nam Bộ</t>
  </si>
  <si>
    <t>loốc xoáy</t>
  </si>
  <si>
    <t>sét</t>
  </si>
  <si>
    <t>xâm nhập mặn</t>
  </si>
  <si>
    <t> https://youtu.be/0T1L9Pu7YJc</t>
  </si>
  <si>
    <t> https://www.youtube.com/watch?v=S464aPTdn3I&amp;feature=youtu.be</t>
  </si>
  <si>
    <t>https://www.youtube.com/watch?v=EGmCAK6VGWM&amp;feature=youtu.be</t>
  </si>
  <si>
    <t>Bão cấp 12-13</t>
  </si>
  <si>
    <t>Bão cấp 14-15</t>
  </si>
  <si>
    <t>Hướng dẫn ứng phó với bão mạnh cấp 12-13</t>
  </si>
  <si>
    <t>Hướng dẫn ứng phó với bão mạnh cấp 14-15</t>
  </si>
  <si>
    <t> https://www.youtube.com/watch?v=RnNSxqEDISc&amp;feature=youtu.be</t>
  </si>
  <si>
    <t>Phương châm 4 tại chỗ trong ứng phó thiên tai</t>
  </si>
  <si>
    <t>https://youtu.be/c7s9bpkYFJo</t>
  </si>
  <si>
    <t>https://youtu.be/E5PCzA3Nqn4</t>
  </si>
  <si>
    <t>https://youtu.be/l5kjsEnSQdg</t>
  </si>
  <si>
    <t>https://youtu.be/iZQXYc2Tz0w</t>
  </si>
  <si>
    <t>Những điều nên làm và không nên làm khi xảy ra lũ lụt</t>
  </si>
  <si>
    <t>https://youtu.be/47BVGmojKiM</t>
  </si>
  <si>
    <t>Lũ lụt là gì, tách hại và biện pháp phòng chống</t>
  </si>
  <si>
    <t>https://youtu.be/tzGckJbOZBQ</t>
  </si>
  <si>
    <t>https://youtu.be/zwhW6lhRHLU</t>
  </si>
  <si>
    <t>https://youtu.be/_xV-5w9bidg</t>
  </si>
  <si>
    <t>https://youtu.be/rraz3HNGNZw</t>
  </si>
  <si>
    <t>https://youtu.be/9Eep25eA740</t>
  </si>
  <si>
    <t>https://youtu.be/84pebN5J3rM</t>
  </si>
  <si>
    <t>Khu vực: Miền trung và Tây Nguyên</t>
  </si>
  <si>
    <t xml:space="preserve">Phụ lục: Tổng hợp phim, phóng sự, video, tài liệu về phòng chống thiên tai </t>
  </si>
  <si>
    <r>
      <t>Vũ Hồng Anh/</t>
    </r>
    <r>
      <rPr>
        <sz val="14"/>
        <color indexed="8"/>
        <rFont val="Times New Roman"/>
        <family val="1"/>
      </rPr>
      <t xml:space="preserve"> </t>
    </r>
    <r>
      <rPr>
        <sz val="14"/>
        <color indexed="8"/>
        <rFont val="Times New Roman"/>
        <family val="1"/>
      </rPr>
      <t>VTV24- Đài THVN Chuyển động 24h</t>
    </r>
  </si>
  <si>
    <r>
      <t>Nguyễn Thị Minh Thúy/</t>
    </r>
    <r>
      <rPr>
        <sz val="14"/>
        <color indexed="8"/>
        <rFont val="Times New Roman"/>
        <family val="1"/>
      </rPr>
      <t xml:space="preserve"> </t>
    </r>
    <r>
      <rPr>
        <sz val="14"/>
        <color indexed="8"/>
        <rFont val="Times New Roman"/>
        <family val="1"/>
      </rPr>
      <t>Đài PT - TH Thanh hóa</t>
    </r>
  </si>
  <si>
    <t>http://phongchongthientai.vn/v  ideo/Phong-chong-sat-lo/-c59.html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</si>
</sst>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1"/>
      <color theme="1"/>
      <name val="Calibri"/>
      <family val="2"/>
    </font>
    <font>
      <sz val="11"/>
      <color indexed="8"/>
      <name val="Arial"/>
      <family val="2"/>
    </font>
    <font>
      <sz val="14"/>
      <color indexed="8"/>
      <name val="Times New Roman"/>
      <family val="1"/>
    </font>
    <font>
      <u val="single"/>
      <sz val="11"/>
      <color indexed="12"/>
      <name val="Arial"/>
      <family val="2"/>
    </font>
    <font>
      <b/>
      <sz val="16"/>
      <color indexed="8"/>
      <name val="Times New Roman"/>
      <family val="1"/>
    </font>
    <font>
      <sz val="16"/>
      <color indexed="8"/>
      <name val="Times New Roman"/>
      <family val="1"/>
    </font>
    <font>
      <b/>
      <sz val="14"/>
      <color indexed="8"/>
      <name val="Times New Roman"/>
      <family val="1"/>
    </font>
    <font>
      <u val="single"/>
      <sz val="14"/>
      <color indexed="12"/>
      <name val="Arial"/>
      <family val="2"/>
    </font>
    <font>
      <sz val="14"/>
      <color indexed="10"/>
      <name val="Times New Roman"/>
      <family val="1"/>
    </font>
    <font>
      <sz val="16"/>
      <color indexed="9"/>
      <name val="Times New Roman"/>
      <family val="1"/>
    </font>
    <font>
      <b/>
      <sz val="16"/>
      <color indexed="9"/>
      <name val="Times New Roman"/>
      <family val="1"/>
    </font>
    <font>
      <b/>
      <i/>
      <sz val="18"/>
      <color indexed="8"/>
      <name val="Times New Roman"/>
      <family val="1"/>
    </font>
    <font>
      <b/>
      <sz val="24"/>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u val="single"/>
      <sz val="11"/>
      <color indexed="2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Times New Roman"/>
      <family val="1"/>
    </font>
    <font>
      <sz val="16"/>
      <color theme="1"/>
      <name val="Times New Roman"/>
      <family val="1"/>
    </font>
    <font>
      <b/>
      <sz val="14"/>
      <color theme="1"/>
      <name val="Times New Roman"/>
      <family val="1"/>
    </font>
    <font>
      <sz val="14"/>
      <color theme="1"/>
      <name val="Times New Roman"/>
      <family val="1"/>
    </font>
    <font>
      <u val="single"/>
      <sz val="14"/>
      <color theme="10"/>
      <name val="Calibri"/>
      <family val="2"/>
    </font>
    <font>
      <sz val="14"/>
      <color rgb="FF000000"/>
      <name val="Times New Roman"/>
      <family val="1"/>
    </font>
    <font>
      <sz val="14"/>
      <color rgb="FFFF0000"/>
      <name val="Times New Roman"/>
      <family val="1"/>
    </font>
    <font>
      <b/>
      <sz val="14"/>
      <color rgb="FF000000"/>
      <name val="Times New Roman"/>
      <family val="1"/>
    </font>
    <font>
      <sz val="16"/>
      <color theme="0"/>
      <name val="Times New Roman"/>
      <family val="1"/>
    </font>
    <font>
      <b/>
      <sz val="16"/>
      <color theme="0"/>
      <name val="Times New Roman"/>
      <family val="1"/>
    </font>
    <font>
      <b/>
      <i/>
      <sz val="18"/>
      <color theme="1"/>
      <name val="Times New Roman"/>
      <family val="1"/>
    </font>
    <font>
      <b/>
      <sz val="2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2" tint="-0.099969998002052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Font="1" applyAlignment="1">
      <alignment/>
    </xf>
    <xf numFmtId="0" fontId="48" fillId="33" borderId="0" xfId="0" applyFont="1" applyFill="1" applyBorder="1" applyAlignment="1">
      <alignment vertical="center" wrapText="1"/>
    </xf>
    <xf numFmtId="0" fontId="49" fillId="33" borderId="0" xfId="0" applyFont="1" applyFill="1" applyBorder="1" applyAlignment="1">
      <alignment vertical="center"/>
    </xf>
    <xf numFmtId="0" fontId="49" fillId="33" borderId="0" xfId="0" applyFont="1" applyFill="1" applyBorder="1" applyAlignment="1">
      <alignment vertical="center" wrapText="1"/>
    </xf>
    <xf numFmtId="0" fontId="49" fillId="33" borderId="0" xfId="0" applyFont="1" applyFill="1" applyBorder="1" applyAlignment="1">
      <alignment horizontal="left" vertical="center" wrapText="1"/>
    </xf>
    <xf numFmtId="0" fontId="49" fillId="33" borderId="0" xfId="0" applyFont="1" applyFill="1" applyBorder="1" applyAlignment="1">
      <alignment horizontal="center" vertical="center"/>
    </xf>
    <xf numFmtId="0" fontId="48" fillId="34" borderId="0" xfId="0" applyFont="1" applyFill="1" applyBorder="1" applyAlignment="1">
      <alignment vertical="center"/>
    </xf>
    <xf numFmtId="0" fontId="49" fillId="33" borderId="0" xfId="0" applyFont="1" applyFill="1" applyBorder="1" applyAlignment="1">
      <alignment/>
    </xf>
    <xf numFmtId="0" fontId="49" fillId="33" borderId="0" xfId="0" applyFont="1" applyFill="1" applyBorder="1" applyAlignment="1">
      <alignment wrapText="1"/>
    </xf>
    <xf numFmtId="0" fontId="49" fillId="33" borderId="0" xfId="0" applyFont="1" applyFill="1" applyBorder="1" applyAlignment="1">
      <alignment horizontal="left" wrapText="1"/>
    </xf>
    <xf numFmtId="0" fontId="49" fillId="33" borderId="0" xfId="0" applyFont="1" applyFill="1" applyBorder="1" applyAlignment="1">
      <alignment horizontal="center" wrapText="1"/>
    </xf>
    <xf numFmtId="0" fontId="49" fillId="33" borderId="0" xfId="0" applyFont="1" applyFill="1" applyBorder="1" applyAlignment="1">
      <alignment horizontal="center" vertical="center" wrapText="1"/>
    </xf>
    <xf numFmtId="0" fontId="49" fillId="35" borderId="0" xfId="0" applyFont="1" applyFill="1" applyBorder="1" applyAlignment="1">
      <alignment horizontal="left" wrapText="1"/>
    </xf>
    <xf numFmtId="0" fontId="49" fillId="35" borderId="0" xfId="0" applyFont="1" applyFill="1" applyBorder="1" applyAlignment="1">
      <alignment/>
    </xf>
    <xf numFmtId="0" fontId="40" fillId="33" borderId="0" xfId="53" applyFill="1" applyBorder="1" applyAlignment="1">
      <alignment horizontal="left" vertical="center" wrapText="1"/>
    </xf>
    <xf numFmtId="0" fontId="49" fillId="33" borderId="0" xfId="0" applyFont="1" applyFill="1" applyBorder="1" applyAlignment="1">
      <alignment horizontal="center"/>
    </xf>
    <xf numFmtId="0" fontId="50" fillId="34" borderId="10"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5" borderId="10"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2" fillId="33" borderId="10" xfId="53" applyFont="1" applyFill="1" applyBorder="1" applyAlignment="1">
      <alignment horizontal="left" vertical="center" wrapText="1"/>
    </xf>
    <xf numFmtId="0" fontId="52" fillId="33" borderId="0" xfId="53"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0"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0" xfId="0" applyFont="1" applyFill="1" applyBorder="1" applyAlignment="1">
      <alignment horizontal="left" vertical="center"/>
    </xf>
    <xf numFmtId="0" fontId="53" fillId="33" borderId="10" xfId="0" applyFont="1" applyFill="1" applyBorder="1" applyAlignment="1">
      <alignment horizontal="justify" vertical="center" wrapText="1"/>
    </xf>
    <xf numFmtId="0" fontId="53" fillId="35" borderId="10" xfId="0" applyFont="1" applyFill="1" applyBorder="1" applyAlignment="1">
      <alignment horizontal="justify" vertical="center" wrapText="1"/>
    </xf>
    <xf numFmtId="0" fontId="53" fillId="33" borderId="11" xfId="0" applyFont="1" applyFill="1" applyBorder="1" applyAlignment="1">
      <alignment horizontal="justify" vertical="center" wrapText="1"/>
    </xf>
    <xf numFmtId="0" fontId="53" fillId="33" borderId="10" xfId="0" applyFont="1" applyFill="1" applyBorder="1" applyAlignment="1">
      <alignment wrapText="1"/>
    </xf>
    <xf numFmtId="0" fontId="53" fillId="33" borderId="10" xfId="0" applyFont="1" applyFill="1" applyBorder="1" applyAlignment="1">
      <alignment horizontal="left" vertical="center" wrapText="1"/>
    </xf>
    <xf numFmtId="0" fontId="53" fillId="35" borderId="10"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51" fillId="33" borderId="10" xfId="0" applyFont="1" applyFill="1" applyBorder="1" applyAlignment="1">
      <alignment horizontal="justify"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left" vertical="center" wrapText="1"/>
    </xf>
    <xf numFmtId="0" fontId="54" fillId="35" borderId="10" xfId="0" applyFont="1" applyFill="1" applyBorder="1" applyAlignment="1">
      <alignment horizontal="left" vertical="center" wrapText="1"/>
    </xf>
    <xf numFmtId="0" fontId="54"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0" xfId="0" applyFont="1" applyFill="1" applyBorder="1" applyAlignment="1">
      <alignment wrapText="1"/>
    </xf>
    <xf numFmtId="0" fontId="51" fillId="33" borderId="11" xfId="0" applyFont="1" applyFill="1" applyBorder="1" applyAlignment="1">
      <alignment vertical="center" wrapText="1"/>
    </xf>
    <xf numFmtId="0" fontId="55" fillId="34" borderId="10" xfId="0" applyFont="1" applyFill="1" applyBorder="1" applyAlignment="1">
      <alignment horizontal="center" vertical="center" wrapText="1"/>
    </xf>
    <xf numFmtId="0" fontId="50" fillId="34" borderId="0" xfId="0" applyFont="1" applyFill="1" applyBorder="1" applyAlignment="1">
      <alignment vertical="center"/>
    </xf>
    <xf numFmtId="0" fontId="53" fillId="33" borderId="10"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1" fillId="33" borderId="0" xfId="0" applyFont="1" applyFill="1" applyBorder="1" applyAlignment="1">
      <alignment vertical="center"/>
    </xf>
    <xf numFmtId="0" fontId="56" fillId="33" borderId="0" xfId="0" applyFont="1" applyFill="1" applyBorder="1" applyAlignment="1">
      <alignment/>
    </xf>
    <xf numFmtId="0" fontId="56" fillId="33" borderId="0" xfId="0" applyFont="1" applyFill="1" applyBorder="1" applyAlignment="1">
      <alignment horizontal="center" vertical="center"/>
    </xf>
    <xf numFmtId="0" fontId="56" fillId="33" borderId="0" xfId="0" applyFont="1" applyFill="1" applyBorder="1" applyAlignment="1">
      <alignment horizontal="left" vertical="center" wrapText="1"/>
    </xf>
    <xf numFmtId="0" fontId="56" fillId="33" borderId="0" xfId="0" applyFont="1" applyFill="1" applyBorder="1" applyAlignment="1">
      <alignment vertical="center"/>
    </xf>
    <xf numFmtId="0" fontId="57" fillId="34" borderId="0" xfId="0" applyFont="1" applyFill="1" applyBorder="1" applyAlignment="1">
      <alignment vertical="center"/>
    </xf>
    <xf numFmtId="0" fontId="50" fillId="33" borderId="0" xfId="0" applyFont="1" applyFill="1" applyBorder="1" applyAlignment="1">
      <alignment vertical="center"/>
    </xf>
    <xf numFmtId="0" fontId="57" fillId="33" borderId="0" xfId="0" applyFont="1" applyFill="1" applyBorder="1" applyAlignment="1">
      <alignment vertical="center"/>
    </xf>
    <xf numFmtId="0" fontId="48" fillId="33" borderId="0" xfId="0" applyFont="1" applyFill="1" applyBorder="1" applyAlignment="1">
      <alignment vertical="center"/>
    </xf>
    <xf numFmtId="0" fontId="55" fillId="36" borderId="10" xfId="0" applyFont="1" applyFill="1" applyBorder="1" applyAlignment="1">
      <alignment horizontal="center" vertical="center" wrapText="1"/>
    </xf>
    <xf numFmtId="0" fontId="50" fillId="36" borderId="11" xfId="0" applyFont="1" applyFill="1" applyBorder="1" applyAlignment="1">
      <alignment vertical="center" wrapText="1"/>
    </xf>
    <xf numFmtId="0" fontId="40" fillId="33" borderId="10" xfId="53" applyFill="1" applyBorder="1" applyAlignment="1">
      <alignment horizontal="left" vertical="center" wrapText="1"/>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2" xfId="0" applyFont="1" applyFill="1" applyBorder="1" applyAlignment="1">
      <alignment horizontal="center" vertical="center"/>
    </xf>
    <xf numFmtId="0" fontId="51" fillId="33" borderId="13" xfId="0" applyFont="1" applyFill="1" applyBorder="1" applyAlignment="1">
      <alignment horizontal="center" vertical="center"/>
    </xf>
    <xf numFmtId="0" fontId="58" fillId="33" borderId="14" xfId="0" applyFont="1" applyFill="1" applyBorder="1" applyAlignment="1">
      <alignment horizontal="center" wrapText="1"/>
    </xf>
    <xf numFmtId="0" fontId="50" fillId="34" borderId="10" xfId="0" applyFont="1" applyFill="1" applyBorder="1" applyAlignment="1">
      <alignment horizontal="left" vertical="center" wrapText="1"/>
    </xf>
    <xf numFmtId="0" fontId="49" fillId="33" borderId="0" xfId="0" applyFont="1" applyFill="1" applyBorder="1" applyAlignment="1">
      <alignment horizontal="center" wrapText="1"/>
    </xf>
    <xf numFmtId="0" fontId="59" fillId="33" borderId="0" xfId="0" applyFont="1" applyFill="1" applyBorder="1" applyAlignment="1">
      <alignment horizontal="center" wrapText="1"/>
    </xf>
    <xf numFmtId="0" fontId="50" fillId="36"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3pY5tzdzvQc" TargetMode="External" /><Relationship Id="rId2" Type="http://schemas.openxmlformats.org/officeDocument/2006/relationships/hyperlink" Target="https://www.youtube.com/watch?v=oO2Mz7cheJw" TargetMode="External" /><Relationship Id="rId3" Type="http://schemas.openxmlformats.org/officeDocument/2006/relationships/hyperlink" Target="https://www.youtube.com/watch?v=fY6LAUYXv8I" TargetMode="External" /><Relationship Id="rId4" Type="http://schemas.openxmlformats.org/officeDocument/2006/relationships/hyperlink" Target="http://phongchongthientai.vn/tin-tuc/viet-nam-manh-dat-sang-chan-bao-giong--chieu-ngan-nang-lua/-c6923.html" TargetMode="External" /><Relationship Id="rId5" Type="http://schemas.openxmlformats.org/officeDocument/2006/relationships/hyperlink" Target="https://www.youtube.com/watch?v=sq9w4Qy2sd0" TargetMode="External" /><Relationship Id="rId6" Type="http://schemas.openxmlformats.org/officeDocument/2006/relationships/hyperlink" Target="https://youtu.be/FnKwUGuivRM" TargetMode="External" /><Relationship Id="rId7" Type="http://schemas.openxmlformats.org/officeDocument/2006/relationships/hyperlink" Target="https://www.youtube.com/watch?v=-JH-F4jl73o" TargetMode="External" /><Relationship Id="rId8" Type="http://schemas.openxmlformats.org/officeDocument/2006/relationships/hyperlink" Target="http://phongchongthientai.vn/an-pham/ung-pho-voi-bao---lu--lut/-c500.html" TargetMode="External" /><Relationship Id="rId9" Type="http://schemas.openxmlformats.org/officeDocument/2006/relationships/hyperlink" Target="http://phongchongthientai.vn/an-pham/tai-lieu-huong-dan-phong-tranh-giong-loc--set/-c497.html" TargetMode="External" /><Relationship Id="rId10" Type="http://schemas.openxmlformats.org/officeDocument/2006/relationships/hyperlink" Target="http://phongchongthientai.vn/an-pham/ung-pho-voi-bao---lu--lut/-c500.html" TargetMode="External" /><Relationship Id="rId11" Type="http://schemas.openxmlformats.org/officeDocument/2006/relationships/hyperlink" Target="http://phongchongthientai.vn/an-pham/huong-dan-phong-ngua-rui-ro-thien-tai-lien-quan-den-nuoc-cho-tre-em-nam-2017/-c473.html" TargetMode="External" /><Relationship Id="rId12" Type="http://schemas.openxmlformats.org/officeDocument/2006/relationships/hyperlink" Target="http://phongchongthientai.vn/an-pham/huong-dan-neo-dau-tau-va-bao-ve-ao-dam--long-be-thuy-san-nuoi-trong-thuy-san/-c472.html" TargetMode="External" /><Relationship Id="rId13" Type="http://schemas.openxmlformats.org/officeDocument/2006/relationships/hyperlink" Target="http://phongchongthientai.vn/an-pham/trach-nhiem-cua-cap-huyen-trong-cong-tac-phong-chong-thien-tai/-c479.html" TargetMode="External" /><Relationship Id="rId14" Type="http://schemas.openxmlformats.org/officeDocument/2006/relationships/hyperlink" Target="http://phongchongthientai.vn/video/Tan-tac-Tra-Van/-c65.html" TargetMode="External" /><Relationship Id="rId15" Type="http://schemas.openxmlformats.org/officeDocument/2006/relationships/hyperlink" Target="http://phongchongthientai.vn/video/Bai-hoc-tu-tam-bao/-c67.html" TargetMode="External" /><Relationship Id="rId16" Type="http://schemas.openxmlformats.org/officeDocument/2006/relationships/hyperlink" Target="https://www.youtube.com/watch?v=jaGZUHJGIxc" TargetMode="External" /><Relationship Id="rId17" Type="http://schemas.openxmlformats.org/officeDocument/2006/relationships/hyperlink" Target="https://www.youtube.com/watch?v=kJbApyZINRc" TargetMode="External" /><Relationship Id="rId18" Type="http://schemas.openxmlformats.org/officeDocument/2006/relationships/hyperlink" Target="https://www.youtube.com/watch?v=7Z44fsrBsqI" TargetMode="External" /><Relationship Id="rId19" Type="http://schemas.openxmlformats.org/officeDocument/2006/relationships/hyperlink" Target="https://www.youtube.com/watch?v=kveI3iaUY4c&amp;t=9s" TargetMode="External" /><Relationship Id="rId20" Type="http://schemas.openxmlformats.org/officeDocument/2006/relationships/hyperlink" Target="https://www.youtube.com/watch?v=SWyN-5RzrVw" TargetMode="External" /><Relationship Id="rId21" Type="http://schemas.openxmlformats.org/officeDocument/2006/relationships/hyperlink" Target="https://www.youtube.com/watch?v=YglzgoESKk0&amp;t=37s" TargetMode="External" /><Relationship Id="rId22" Type="http://schemas.openxmlformats.org/officeDocument/2006/relationships/hyperlink" Target="https://www.youtube.com/watch?v=FjHV4ZNRHX8&amp;index=50&amp;list=UUMJ5WUej_g6cJaR5l4Nu5AQ" TargetMode="External" /><Relationship Id="rId23" Type="http://schemas.openxmlformats.org/officeDocument/2006/relationships/hyperlink" Target="http://www.phongchongthientai.vn/video/Cach-phong-tranh-nhan-biet-bao-va-dua-tau-thuyen-ra-khoi-vung-nguy-hiem/-c55.html" TargetMode="External" /><Relationship Id="rId24" Type="http://schemas.openxmlformats.org/officeDocument/2006/relationships/hyperlink" Target="https://www.youtube.com/watch?v=3pY5tzdzvQc" TargetMode="External" /><Relationship Id="rId25" Type="http://schemas.openxmlformats.org/officeDocument/2006/relationships/hyperlink" Target="http://phongchongthientai.vn/video/Huong-dan-ky-thuat-bao-ve-long-be-tranh-bao/-c54.html" TargetMode="External" /><Relationship Id="rId26" Type="http://schemas.openxmlformats.org/officeDocument/2006/relationships/hyperlink" Target="http://www.phongchongthientai.vn/video/Cach-phong-tranh-nhan-biet-bao-va-dua-tau-thuyen-ra-khoi-vung-nguy-hiem/-c55.html" TargetMode="External" /><Relationship Id="rId27" Type="http://schemas.openxmlformats.org/officeDocument/2006/relationships/hyperlink" Target="http://phongchongthientai.vn/video/Huong-dan-ky-thuat-bao-ve-long-be-tranh-bao/-c54.html" TargetMode="External" /><Relationship Id="rId28" Type="http://schemas.openxmlformats.org/officeDocument/2006/relationships/hyperlink" Target="https://youtu.be/uUfjKtwN_WI" TargetMode="External" /><Relationship Id="rId29" Type="http://schemas.openxmlformats.org/officeDocument/2006/relationships/hyperlink" Target="https://youtu.be/eNhXuxBHLVA" TargetMode="External" /><Relationship Id="rId30" Type="http://schemas.openxmlformats.org/officeDocument/2006/relationships/hyperlink" Target="https://youtu.be/WrjsAVSKJSM" TargetMode="External" /><Relationship Id="rId31" Type="http://schemas.openxmlformats.org/officeDocument/2006/relationships/hyperlink" Target="https://youtu.be/9mHe6fzayzA" TargetMode="External" /><Relationship Id="rId32" Type="http://schemas.openxmlformats.org/officeDocument/2006/relationships/hyperlink" Target="https://youtu.be/mNSUh7wG0hk" TargetMode="External" /><Relationship Id="rId33" Type="http://schemas.openxmlformats.org/officeDocument/2006/relationships/hyperlink" Target="https://youtu.be/0T1L9Pu7YJc" TargetMode="External" /><Relationship Id="rId34" Type="http://schemas.openxmlformats.org/officeDocument/2006/relationships/hyperlink" Target="https://www.youtube.com/watch?v=S464aPTdn3I&amp;feature=youtu.be" TargetMode="External" /><Relationship Id="rId35" Type="http://schemas.openxmlformats.org/officeDocument/2006/relationships/hyperlink" Target="https://www.youtube.com/watch?v=EGmCAK6VGWM&amp;feature=youtu.be" TargetMode="External" /><Relationship Id="rId36" Type="http://schemas.openxmlformats.org/officeDocument/2006/relationships/hyperlink" Target="https://www.youtube.com/watch?v=RnNSxqEDISc&amp;feature=youtu.be" TargetMode="External" /><Relationship Id="rId37" Type="http://schemas.openxmlformats.org/officeDocument/2006/relationships/hyperlink" Target="https://youtu.be/c7s9bpkYFJo" TargetMode="External" /><Relationship Id="rId38" Type="http://schemas.openxmlformats.org/officeDocument/2006/relationships/hyperlink" Target="https://youtu.be/E5PCzA3Nqn4" TargetMode="External" /><Relationship Id="rId39" Type="http://schemas.openxmlformats.org/officeDocument/2006/relationships/hyperlink" Target="https://youtu.be/l5kjsEnSQdg" TargetMode="External" /><Relationship Id="rId40" Type="http://schemas.openxmlformats.org/officeDocument/2006/relationships/hyperlink" Target="https://youtu.be/iZQXYc2Tz0w" TargetMode="External" /><Relationship Id="rId41" Type="http://schemas.openxmlformats.org/officeDocument/2006/relationships/hyperlink" Target="https://youtu.be/47BVGmojKiM" TargetMode="External" /><Relationship Id="rId42" Type="http://schemas.openxmlformats.org/officeDocument/2006/relationships/hyperlink" Target="https://youtu.be/tzGckJbOZBQ" TargetMode="External" /><Relationship Id="rId43" Type="http://schemas.openxmlformats.org/officeDocument/2006/relationships/hyperlink" Target="https://youtu.be/_xV-5w9bidg" TargetMode="External" /><Relationship Id="rId44" Type="http://schemas.openxmlformats.org/officeDocument/2006/relationships/hyperlink" Target="https://youtu.be/rraz3HNGNZw" TargetMode="External" /><Relationship Id="rId45" Type="http://schemas.openxmlformats.org/officeDocument/2006/relationships/hyperlink" Target="https://youtu.be/9Eep25eA740" TargetMode="External" /><Relationship Id="rId46" Type="http://schemas.openxmlformats.org/officeDocument/2006/relationships/hyperlink" Target="http://phongchongthientai.vn/v%20%20ideo/Phong-chong-sat-lo/-c59.html" TargetMode="External" /><Relationship Id="rId47" Type="http://schemas.openxmlformats.org/officeDocument/2006/relationships/hyperlink" Target="http://phongchongthientai.vn/video/Phong-chong-sat-lo/-c59.html"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X70"/>
  <sheetViews>
    <sheetView tabSelected="1" zoomScale="66" zoomScaleNormal="66" zoomScalePageLayoutView="0" workbookViewId="0" topLeftCell="A1">
      <selection activeCell="R7" sqref="R7"/>
    </sheetView>
  </sheetViews>
  <sheetFormatPr defaultColWidth="8.8515625" defaultRowHeight="48.75" customHeight="1"/>
  <cols>
    <col min="1" max="1" width="7.00390625" style="15" customWidth="1"/>
    <col min="2" max="2" width="46.140625" style="8" hidden="1" customWidth="1"/>
    <col min="3" max="3" width="25.421875" style="3" customWidth="1"/>
    <col min="4" max="4" width="27.8515625" style="8" hidden="1" customWidth="1"/>
    <col min="5" max="5" width="9.28125" style="8" hidden="1" customWidth="1"/>
    <col min="6" max="6" width="20.8515625" style="8" customWidth="1"/>
    <col min="7" max="7" width="9.7109375" style="10" hidden="1" customWidth="1"/>
    <col min="8" max="8" width="12.140625" style="10" customWidth="1"/>
    <col min="9" max="9" width="13.421875" style="10" customWidth="1"/>
    <col min="10" max="10" width="35.00390625" style="9" customWidth="1"/>
    <col min="11" max="11" width="47.28125" style="12" hidden="1" customWidth="1"/>
    <col min="12" max="12" width="5.7109375" style="12" hidden="1" customWidth="1"/>
    <col min="13" max="13" width="28.00390625" style="9" customWidth="1"/>
    <col min="14" max="14" width="17.421875" style="11" customWidth="1"/>
    <col min="15" max="15" width="24.7109375" style="7" customWidth="1"/>
    <col min="16" max="180" width="8.8515625" style="49" customWidth="1"/>
    <col min="181" max="16384" width="8.8515625" style="7" customWidth="1"/>
  </cols>
  <sheetData>
    <row r="1" ht="7.5" customHeight="1"/>
    <row r="2" spans="1:14" ht="48.75" customHeight="1">
      <c r="A2" s="67" t="s">
        <v>308</v>
      </c>
      <c r="B2" s="67"/>
      <c r="C2" s="67"/>
      <c r="D2" s="67"/>
      <c r="E2" s="67"/>
      <c r="F2" s="67"/>
      <c r="G2" s="67"/>
      <c r="H2" s="67"/>
      <c r="I2" s="67"/>
      <c r="J2" s="67"/>
      <c r="K2" s="67"/>
      <c r="L2" s="67"/>
      <c r="M2" s="67"/>
      <c r="N2" s="1"/>
    </row>
    <row r="3" spans="1:15" ht="48.75" customHeight="1">
      <c r="A3" s="66"/>
      <c r="B3" s="66"/>
      <c r="C3" s="66"/>
      <c r="D3" s="66"/>
      <c r="N3" s="64" t="s">
        <v>307</v>
      </c>
      <c r="O3" s="64"/>
    </row>
    <row r="4" spans="1:180" s="5" customFormat="1" ht="70.5" customHeight="1">
      <c r="A4" s="60" t="s">
        <v>58</v>
      </c>
      <c r="B4" s="61" t="s">
        <v>189</v>
      </c>
      <c r="C4" s="61" t="s">
        <v>62</v>
      </c>
      <c r="D4" s="61" t="s">
        <v>1</v>
      </c>
      <c r="E4" s="61" t="s">
        <v>2</v>
      </c>
      <c r="F4" s="61" t="s">
        <v>0</v>
      </c>
      <c r="G4" s="61" t="s">
        <v>18</v>
      </c>
      <c r="H4" s="61" t="s">
        <v>20</v>
      </c>
      <c r="I4" s="61" t="s">
        <v>19</v>
      </c>
      <c r="J4" s="61" t="s">
        <v>21</v>
      </c>
      <c r="K4" s="61" t="s">
        <v>201</v>
      </c>
      <c r="L4" s="61" t="s">
        <v>202</v>
      </c>
      <c r="M4" s="61" t="s">
        <v>267</v>
      </c>
      <c r="N4" s="17" t="s">
        <v>22</v>
      </c>
      <c r="O4" s="62"/>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row>
    <row r="5" spans="1:180" s="5" customFormat="1" ht="48.75" customHeight="1">
      <c r="A5" s="60" t="s">
        <v>87</v>
      </c>
      <c r="B5" s="70" t="s">
        <v>184</v>
      </c>
      <c r="C5" s="71"/>
      <c r="D5" s="71"/>
      <c r="E5" s="71"/>
      <c r="F5" s="71"/>
      <c r="G5" s="71"/>
      <c r="H5" s="71"/>
      <c r="I5" s="71"/>
      <c r="J5" s="71"/>
      <c r="K5" s="71"/>
      <c r="L5" s="71"/>
      <c r="M5" s="72"/>
      <c r="N5" s="18"/>
      <c r="O5" s="63"/>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row>
    <row r="6" spans="1:180" s="4" customFormat="1" ht="66" customHeight="1">
      <c r="A6" s="19">
        <v>1</v>
      </c>
      <c r="B6" s="20" t="s">
        <v>203</v>
      </c>
      <c r="C6" s="20" t="s">
        <v>204</v>
      </c>
      <c r="D6" s="20"/>
      <c r="E6" s="20"/>
      <c r="F6" s="20" t="s">
        <v>109</v>
      </c>
      <c r="G6" s="20" t="s">
        <v>109</v>
      </c>
      <c r="H6" s="20" t="s">
        <v>24</v>
      </c>
      <c r="I6" s="20" t="s">
        <v>155</v>
      </c>
      <c r="J6" s="20" t="s">
        <v>231</v>
      </c>
      <c r="K6" s="21"/>
      <c r="L6" s="21"/>
      <c r="M6" s="59" t="s">
        <v>111</v>
      </c>
      <c r="N6" s="22"/>
      <c r="O6" s="59" t="s">
        <v>311</v>
      </c>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row>
    <row r="7" spans="1:180" s="4" customFormat="1" ht="84.75" customHeight="1">
      <c r="A7" s="19">
        <f>+A6+1</f>
        <v>2</v>
      </c>
      <c r="B7" s="20" t="s">
        <v>206</v>
      </c>
      <c r="C7" s="20" t="s">
        <v>205</v>
      </c>
      <c r="D7" s="20"/>
      <c r="E7" s="20"/>
      <c r="F7" s="20" t="s">
        <v>109</v>
      </c>
      <c r="G7" s="20" t="s">
        <v>109</v>
      </c>
      <c r="H7" s="20" t="s">
        <v>24</v>
      </c>
      <c r="I7" s="20" t="s">
        <v>155</v>
      </c>
      <c r="J7" s="20" t="s">
        <v>153</v>
      </c>
      <c r="K7" s="21"/>
      <c r="L7" s="21"/>
      <c r="M7" s="20" t="s">
        <v>112</v>
      </c>
      <c r="N7" s="22"/>
      <c r="O7" s="20" t="s">
        <v>112</v>
      </c>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row>
    <row r="8" spans="1:180" s="4" customFormat="1" ht="65.25" customHeight="1">
      <c r="A8" s="19">
        <f aca="true" t="shared" si="0" ref="A8:A30">+A7+1</f>
        <v>3</v>
      </c>
      <c r="B8" s="20" t="s">
        <v>208</v>
      </c>
      <c r="C8" s="20" t="s">
        <v>209</v>
      </c>
      <c r="D8" s="20"/>
      <c r="E8" s="20"/>
      <c r="F8" s="20" t="s">
        <v>109</v>
      </c>
      <c r="G8" s="20" t="s">
        <v>109</v>
      </c>
      <c r="H8" s="20" t="s">
        <v>230</v>
      </c>
      <c r="I8" s="20" t="s">
        <v>155</v>
      </c>
      <c r="J8" s="20" t="s">
        <v>209</v>
      </c>
      <c r="K8" s="21"/>
      <c r="L8" s="21"/>
      <c r="M8" s="20" t="s">
        <v>294</v>
      </c>
      <c r="N8" s="41"/>
      <c r="O8" s="20"/>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row>
    <row r="9" spans="1:180" s="4" customFormat="1" ht="76.5" customHeight="1">
      <c r="A9" s="19">
        <f t="shared" si="0"/>
        <v>4</v>
      </c>
      <c r="B9" s="20" t="s">
        <v>207</v>
      </c>
      <c r="C9" s="20" t="s">
        <v>210</v>
      </c>
      <c r="D9" s="20"/>
      <c r="E9" s="20"/>
      <c r="F9" s="20" t="s">
        <v>109</v>
      </c>
      <c r="G9" s="20" t="s">
        <v>109</v>
      </c>
      <c r="H9" s="20" t="s">
        <v>230</v>
      </c>
      <c r="I9" s="20" t="s">
        <v>155</v>
      </c>
      <c r="J9" s="20" t="s">
        <v>210</v>
      </c>
      <c r="K9" s="21"/>
      <c r="L9" s="21"/>
      <c r="M9" s="20" t="s">
        <v>295</v>
      </c>
      <c r="N9" s="22"/>
      <c r="O9" s="20"/>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row>
    <row r="10" spans="1:180" s="4" customFormat="1" ht="76.5" customHeight="1">
      <c r="A10" s="19">
        <f t="shared" si="0"/>
        <v>5</v>
      </c>
      <c r="B10" s="20" t="s">
        <v>211</v>
      </c>
      <c r="C10" s="20" t="s">
        <v>212</v>
      </c>
      <c r="D10" s="20"/>
      <c r="E10" s="20"/>
      <c r="F10" s="20" t="s">
        <v>109</v>
      </c>
      <c r="G10" s="20" t="s">
        <v>109</v>
      </c>
      <c r="H10" s="20" t="s">
        <v>134</v>
      </c>
      <c r="I10" s="20" t="s">
        <v>227</v>
      </c>
      <c r="J10" s="20" t="s">
        <v>300</v>
      </c>
      <c r="K10" s="21"/>
      <c r="L10" s="21"/>
      <c r="M10" s="20" t="s">
        <v>296</v>
      </c>
      <c r="N10" s="22"/>
      <c r="O10" s="20"/>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row>
    <row r="11" spans="1:180" s="4" customFormat="1" ht="76.5" customHeight="1">
      <c r="A11" s="19">
        <f t="shared" si="0"/>
        <v>6</v>
      </c>
      <c r="B11" s="20" t="s">
        <v>213</v>
      </c>
      <c r="C11" s="20" t="s">
        <v>214</v>
      </c>
      <c r="D11" s="20"/>
      <c r="E11" s="20"/>
      <c r="F11" s="20" t="s">
        <v>109</v>
      </c>
      <c r="G11" s="20" t="s">
        <v>109</v>
      </c>
      <c r="H11" s="20" t="s">
        <v>134</v>
      </c>
      <c r="I11" s="20" t="s">
        <v>227</v>
      </c>
      <c r="J11" s="20" t="s">
        <v>214</v>
      </c>
      <c r="K11" s="21"/>
      <c r="L11" s="21"/>
      <c r="M11" s="20" t="s">
        <v>297</v>
      </c>
      <c r="N11" s="22"/>
      <c r="O11" s="20"/>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row>
    <row r="12" spans="1:180" s="4" customFormat="1" ht="76.5" customHeight="1">
      <c r="A12" s="19">
        <f t="shared" si="0"/>
        <v>7</v>
      </c>
      <c r="B12" s="20" t="s">
        <v>215</v>
      </c>
      <c r="C12" s="20" t="s">
        <v>216</v>
      </c>
      <c r="D12" s="20"/>
      <c r="E12" s="20"/>
      <c r="F12" s="20" t="s">
        <v>109</v>
      </c>
      <c r="G12" s="20" t="s">
        <v>109</v>
      </c>
      <c r="H12" s="20" t="s">
        <v>134</v>
      </c>
      <c r="I12" s="20" t="s">
        <v>227</v>
      </c>
      <c r="J12" s="20" t="s">
        <v>216</v>
      </c>
      <c r="K12" s="21"/>
      <c r="L12" s="21"/>
      <c r="M12" s="20" t="s">
        <v>110</v>
      </c>
      <c r="N12" s="22"/>
      <c r="O12" s="20" t="s">
        <v>110</v>
      </c>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row>
    <row r="13" spans="1:180" s="4" customFormat="1" ht="76.5" customHeight="1">
      <c r="A13" s="19">
        <f t="shared" si="0"/>
        <v>8</v>
      </c>
      <c r="B13" s="20" t="s">
        <v>217</v>
      </c>
      <c r="C13" s="20" t="s">
        <v>298</v>
      </c>
      <c r="D13" s="20"/>
      <c r="E13" s="20"/>
      <c r="F13" s="20" t="s">
        <v>109</v>
      </c>
      <c r="G13" s="20" t="s">
        <v>109</v>
      </c>
      <c r="H13" s="20" t="s">
        <v>134</v>
      </c>
      <c r="I13" s="20" t="s">
        <v>227</v>
      </c>
      <c r="J13" s="20" t="s">
        <v>298</v>
      </c>
      <c r="K13" s="21"/>
      <c r="L13" s="21"/>
      <c r="M13" s="20" t="s">
        <v>299</v>
      </c>
      <c r="N13" s="22"/>
      <c r="O13" s="20"/>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row>
    <row r="14" spans="1:180" s="4" customFormat="1" ht="76.5" customHeight="1">
      <c r="A14" s="19">
        <f t="shared" si="0"/>
        <v>9</v>
      </c>
      <c r="B14" s="20" t="s">
        <v>218</v>
      </c>
      <c r="C14" s="20" t="s">
        <v>228</v>
      </c>
      <c r="D14" s="20"/>
      <c r="E14" s="20"/>
      <c r="F14" s="20" t="s">
        <v>109</v>
      </c>
      <c r="G14" s="20" t="s">
        <v>109</v>
      </c>
      <c r="H14" s="20" t="s">
        <v>28</v>
      </c>
      <c r="I14" s="20" t="s">
        <v>229</v>
      </c>
      <c r="J14" s="20" t="s">
        <v>152</v>
      </c>
      <c r="K14" s="21"/>
      <c r="L14" s="21"/>
      <c r="M14" s="20" t="s">
        <v>108</v>
      </c>
      <c r="N14" s="22"/>
      <c r="O14" s="20" t="s">
        <v>108</v>
      </c>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row>
    <row r="15" spans="1:180" s="4" customFormat="1" ht="76.5" customHeight="1">
      <c r="A15" s="19">
        <f t="shared" si="0"/>
        <v>10</v>
      </c>
      <c r="B15" s="20" t="s">
        <v>220</v>
      </c>
      <c r="C15" s="20" t="s">
        <v>94</v>
      </c>
      <c r="D15" s="20"/>
      <c r="E15" s="20"/>
      <c r="F15" s="20" t="s">
        <v>109</v>
      </c>
      <c r="G15" s="20" t="s">
        <v>109</v>
      </c>
      <c r="H15" s="20" t="s">
        <v>28</v>
      </c>
      <c r="I15" s="20" t="s">
        <v>229</v>
      </c>
      <c r="J15" s="20" t="s">
        <v>149</v>
      </c>
      <c r="K15" s="21"/>
      <c r="L15" s="21"/>
      <c r="M15" s="20" t="s">
        <v>104</v>
      </c>
      <c r="N15" s="22"/>
      <c r="O15" s="20" t="s">
        <v>104</v>
      </c>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row>
    <row r="16" spans="1:180" s="4" customFormat="1" ht="76.5" customHeight="1">
      <c r="A16" s="19">
        <f t="shared" si="0"/>
        <v>11</v>
      </c>
      <c r="B16" s="20" t="s">
        <v>219</v>
      </c>
      <c r="C16" s="20" t="s">
        <v>225</v>
      </c>
      <c r="D16" s="20"/>
      <c r="E16" s="20"/>
      <c r="F16" s="20" t="s">
        <v>109</v>
      </c>
      <c r="G16" s="20" t="s">
        <v>109</v>
      </c>
      <c r="H16" s="20" t="s">
        <v>28</v>
      </c>
      <c r="I16" s="20" t="s">
        <v>229</v>
      </c>
      <c r="J16" s="20" t="s">
        <v>148</v>
      </c>
      <c r="K16" s="21"/>
      <c r="L16" s="21"/>
      <c r="M16" s="20" t="s">
        <v>103</v>
      </c>
      <c r="N16" s="22"/>
      <c r="O16" s="20" t="s">
        <v>103</v>
      </c>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row>
    <row r="17" spans="1:180" s="4" customFormat="1" ht="76.5" customHeight="1">
      <c r="A17" s="19">
        <f t="shared" si="0"/>
        <v>12</v>
      </c>
      <c r="B17" s="20" t="s">
        <v>221</v>
      </c>
      <c r="C17" s="20" t="s">
        <v>97</v>
      </c>
      <c r="D17" s="20"/>
      <c r="E17" s="20"/>
      <c r="F17" s="20" t="s">
        <v>109</v>
      </c>
      <c r="G17" s="20" t="s">
        <v>109</v>
      </c>
      <c r="H17" s="20" t="s">
        <v>28</v>
      </c>
      <c r="I17" s="20" t="s">
        <v>229</v>
      </c>
      <c r="J17" s="20" t="s">
        <v>151</v>
      </c>
      <c r="K17" s="21"/>
      <c r="L17" s="21"/>
      <c r="M17" s="20" t="s">
        <v>107</v>
      </c>
      <c r="N17" s="22"/>
      <c r="O17" s="20" t="s">
        <v>107</v>
      </c>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row>
    <row r="18" spans="1:180" s="4" customFormat="1" ht="91.5" customHeight="1">
      <c r="A18" s="19">
        <f t="shared" si="0"/>
        <v>13</v>
      </c>
      <c r="B18" s="20" t="s">
        <v>222</v>
      </c>
      <c r="C18" s="20" t="s">
        <v>226</v>
      </c>
      <c r="D18" s="20"/>
      <c r="E18" s="20"/>
      <c r="F18" s="20" t="s">
        <v>109</v>
      </c>
      <c r="G18" s="20" t="s">
        <v>109</v>
      </c>
      <c r="H18" s="20" t="s">
        <v>28</v>
      </c>
      <c r="I18" s="20" t="s">
        <v>229</v>
      </c>
      <c r="J18" s="20" t="s">
        <v>96</v>
      </c>
      <c r="K18" s="21"/>
      <c r="L18" s="21"/>
      <c r="M18" s="20" t="s">
        <v>106</v>
      </c>
      <c r="N18" s="22"/>
      <c r="O18" s="20" t="s">
        <v>106</v>
      </c>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row>
    <row r="19" spans="1:180" s="4" customFormat="1" ht="76.5" customHeight="1">
      <c r="A19" s="19">
        <f t="shared" si="0"/>
        <v>14</v>
      </c>
      <c r="B19" s="20" t="s">
        <v>223</v>
      </c>
      <c r="C19" s="20" t="s">
        <v>95</v>
      </c>
      <c r="D19" s="20"/>
      <c r="E19" s="20"/>
      <c r="F19" s="20" t="s">
        <v>109</v>
      </c>
      <c r="G19" s="20" t="s">
        <v>109</v>
      </c>
      <c r="H19" s="20" t="s">
        <v>28</v>
      </c>
      <c r="I19" s="20" t="s">
        <v>229</v>
      </c>
      <c r="J19" s="20" t="s">
        <v>150</v>
      </c>
      <c r="K19" s="21"/>
      <c r="L19" s="21"/>
      <c r="M19" s="20" t="s">
        <v>105</v>
      </c>
      <c r="N19" s="22"/>
      <c r="O19" s="20" t="s">
        <v>105</v>
      </c>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row>
    <row r="20" spans="1:180" s="4" customFormat="1" ht="85.5" customHeight="1">
      <c r="A20" s="19">
        <f t="shared" si="0"/>
        <v>15</v>
      </c>
      <c r="B20" s="20" t="s">
        <v>224</v>
      </c>
      <c r="C20" s="20" t="s">
        <v>92</v>
      </c>
      <c r="D20" s="20"/>
      <c r="E20" s="20"/>
      <c r="F20" s="20" t="s">
        <v>109</v>
      </c>
      <c r="G20" s="20" t="s">
        <v>109</v>
      </c>
      <c r="H20" s="20" t="s">
        <v>28</v>
      </c>
      <c r="I20" s="20" t="s">
        <v>229</v>
      </c>
      <c r="J20" s="20" t="s">
        <v>147</v>
      </c>
      <c r="K20" s="21"/>
      <c r="L20" s="21"/>
      <c r="M20" s="20" t="s">
        <v>99</v>
      </c>
      <c r="N20" s="22"/>
      <c r="O20" s="20" t="s">
        <v>99</v>
      </c>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row>
    <row r="21" spans="1:180" s="4" customFormat="1" ht="102.75" customHeight="1">
      <c r="A21" s="19">
        <f t="shared" si="0"/>
        <v>16</v>
      </c>
      <c r="B21" s="20" t="s">
        <v>265</v>
      </c>
      <c r="C21" s="20" t="s">
        <v>91</v>
      </c>
      <c r="D21" s="20"/>
      <c r="E21" s="20"/>
      <c r="F21" s="20" t="s">
        <v>109</v>
      </c>
      <c r="G21" s="20"/>
      <c r="H21" s="20" t="s">
        <v>28</v>
      </c>
      <c r="I21" s="20" t="s">
        <v>154</v>
      </c>
      <c r="J21" s="20" t="s">
        <v>146</v>
      </c>
      <c r="K21" s="21"/>
      <c r="L21" s="21"/>
      <c r="M21" s="20" t="s">
        <v>98</v>
      </c>
      <c r="N21" s="22"/>
      <c r="O21" s="20" t="s">
        <v>98</v>
      </c>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row>
    <row r="22" spans="1:180" s="4" customFormat="1" ht="96.75" customHeight="1">
      <c r="A22" s="19">
        <f t="shared" si="0"/>
        <v>17</v>
      </c>
      <c r="B22" s="20" t="s">
        <v>266</v>
      </c>
      <c r="C22" s="20" t="s">
        <v>93</v>
      </c>
      <c r="D22" s="20"/>
      <c r="E22" s="20"/>
      <c r="F22" s="20" t="s">
        <v>109</v>
      </c>
      <c r="G22" s="20"/>
      <c r="H22" s="20" t="s">
        <v>28</v>
      </c>
      <c r="I22" s="20" t="s">
        <v>154</v>
      </c>
      <c r="J22" s="20" t="s">
        <v>93</v>
      </c>
      <c r="K22" s="21"/>
      <c r="L22" s="21"/>
      <c r="M22" s="20" t="s">
        <v>101</v>
      </c>
      <c r="N22" s="22"/>
      <c r="O22" s="23" t="s">
        <v>101</v>
      </c>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row>
    <row r="23" spans="1:180" s="4" customFormat="1" ht="76.5" customHeight="1">
      <c r="A23" s="19">
        <f t="shared" si="0"/>
        <v>18</v>
      </c>
      <c r="B23" s="20"/>
      <c r="C23" s="20" t="s">
        <v>288</v>
      </c>
      <c r="D23" s="20"/>
      <c r="E23" s="20"/>
      <c r="F23" s="20" t="s">
        <v>109</v>
      </c>
      <c r="G23" s="20"/>
      <c r="H23" s="20" t="s">
        <v>28</v>
      </c>
      <c r="I23" s="20" t="s">
        <v>154</v>
      </c>
      <c r="J23" s="20" t="s">
        <v>290</v>
      </c>
      <c r="K23" s="21"/>
      <c r="L23" s="21"/>
      <c r="M23" s="20" t="s">
        <v>286</v>
      </c>
      <c r="N23" s="22"/>
      <c r="O23" s="24"/>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row>
    <row r="24" spans="1:180" s="4" customFormat="1" ht="76.5" customHeight="1">
      <c r="A24" s="19">
        <f t="shared" si="0"/>
        <v>19</v>
      </c>
      <c r="B24" s="20"/>
      <c r="C24" s="20" t="s">
        <v>289</v>
      </c>
      <c r="D24" s="20"/>
      <c r="E24" s="20"/>
      <c r="F24" s="20" t="s">
        <v>109</v>
      </c>
      <c r="G24" s="20"/>
      <c r="H24" s="20" t="s">
        <v>28</v>
      </c>
      <c r="I24" s="20" t="s">
        <v>154</v>
      </c>
      <c r="J24" s="20" t="s">
        <v>291</v>
      </c>
      <c r="K24" s="21"/>
      <c r="L24" s="21"/>
      <c r="M24" s="20" t="s">
        <v>287</v>
      </c>
      <c r="N24" s="22"/>
      <c r="O24" s="24"/>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row>
    <row r="25" spans="1:180" s="4" customFormat="1" ht="76.5" customHeight="1">
      <c r="A25" s="19">
        <f t="shared" si="0"/>
        <v>20</v>
      </c>
      <c r="B25" s="20"/>
      <c r="C25" s="20" t="s">
        <v>269</v>
      </c>
      <c r="D25" s="20"/>
      <c r="E25" s="20"/>
      <c r="F25" s="20" t="s">
        <v>109</v>
      </c>
      <c r="G25" s="20"/>
      <c r="H25" s="20" t="s">
        <v>270</v>
      </c>
      <c r="I25" s="20" t="s">
        <v>279</v>
      </c>
      <c r="J25" s="20" t="s">
        <v>269</v>
      </c>
      <c r="K25" s="21"/>
      <c r="L25" s="21"/>
      <c r="M25" s="20" t="s">
        <v>285</v>
      </c>
      <c r="N25" s="22"/>
      <c r="O25" s="25"/>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row>
    <row r="26" spans="1:180" s="4" customFormat="1" ht="76.5" customHeight="1">
      <c r="A26" s="19">
        <f t="shared" si="0"/>
        <v>21</v>
      </c>
      <c r="B26" s="20"/>
      <c r="C26" s="20" t="s">
        <v>271</v>
      </c>
      <c r="D26" s="20"/>
      <c r="E26" s="20"/>
      <c r="F26" s="20" t="s">
        <v>109</v>
      </c>
      <c r="G26" s="20"/>
      <c r="H26" s="20" t="s">
        <v>34</v>
      </c>
      <c r="I26" s="20" t="s">
        <v>280</v>
      </c>
      <c r="J26" s="20" t="s">
        <v>271</v>
      </c>
      <c r="K26" s="21"/>
      <c r="L26" s="21"/>
      <c r="M26" s="20" t="s">
        <v>274</v>
      </c>
      <c r="N26" s="22"/>
      <c r="O26" s="25"/>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row>
    <row r="27" spans="1:180" s="4" customFormat="1" ht="76.5" customHeight="1">
      <c r="A27" s="19">
        <f t="shared" si="0"/>
        <v>22</v>
      </c>
      <c r="B27" s="20"/>
      <c r="C27" s="20" t="s">
        <v>272</v>
      </c>
      <c r="D27" s="20"/>
      <c r="E27" s="20"/>
      <c r="F27" s="20" t="s">
        <v>109</v>
      </c>
      <c r="G27" s="20"/>
      <c r="H27" s="20" t="s">
        <v>282</v>
      </c>
      <c r="I27" s="20" t="s">
        <v>279</v>
      </c>
      <c r="J27" s="20" t="s">
        <v>272</v>
      </c>
      <c r="K27" s="21"/>
      <c r="L27" s="21"/>
      <c r="M27" s="20" t="s">
        <v>275</v>
      </c>
      <c r="N27" s="22"/>
      <c r="O27" s="25"/>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row>
    <row r="28" spans="1:180" s="4" customFormat="1" ht="76.5" customHeight="1">
      <c r="A28" s="19">
        <f t="shared" si="0"/>
        <v>23</v>
      </c>
      <c r="B28" s="20"/>
      <c r="C28" s="20" t="s">
        <v>273</v>
      </c>
      <c r="D28" s="20"/>
      <c r="E28" s="20"/>
      <c r="F28" s="20" t="s">
        <v>109</v>
      </c>
      <c r="G28" s="20"/>
      <c r="H28" s="20" t="s">
        <v>283</v>
      </c>
      <c r="I28" s="20" t="s">
        <v>279</v>
      </c>
      <c r="J28" s="20" t="s">
        <v>273</v>
      </c>
      <c r="K28" s="21"/>
      <c r="L28" s="21"/>
      <c r="M28" s="20" t="s">
        <v>276</v>
      </c>
      <c r="N28" s="22"/>
      <c r="O28" s="25"/>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row>
    <row r="29" spans="1:180" s="4" customFormat="1" ht="76.5" customHeight="1">
      <c r="A29" s="19">
        <f t="shared" si="0"/>
        <v>24</v>
      </c>
      <c r="B29" s="20"/>
      <c r="C29" s="20" t="s">
        <v>277</v>
      </c>
      <c r="D29" s="20"/>
      <c r="E29" s="20"/>
      <c r="F29" s="20" t="s">
        <v>109</v>
      </c>
      <c r="G29" s="20"/>
      <c r="H29" s="20" t="s">
        <v>284</v>
      </c>
      <c r="I29" s="20" t="s">
        <v>281</v>
      </c>
      <c r="J29" s="20" t="s">
        <v>277</v>
      </c>
      <c r="K29" s="21"/>
      <c r="L29" s="21"/>
      <c r="M29" s="20" t="s">
        <v>278</v>
      </c>
      <c r="N29" s="22"/>
      <c r="O29" s="25"/>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row>
    <row r="30" spans="1:180" s="4" customFormat="1" ht="76.5" customHeight="1">
      <c r="A30" s="19">
        <f t="shared" si="0"/>
        <v>25</v>
      </c>
      <c r="B30" s="20"/>
      <c r="C30" s="20" t="s">
        <v>293</v>
      </c>
      <c r="D30" s="20"/>
      <c r="E30" s="20"/>
      <c r="F30" s="20" t="s">
        <v>109</v>
      </c>
      <c r="G30" s="20"/>
      <c r="H30" s="20" t="s">
        <v>119</v>
      </c>
      <c r="I30" s="20" t="s">
        <v>279</v>
      </c>
      <c r="J30" s="20" t="s">
        <v>293</v>
      </c>
      <c r="K30" s="21"/>
      <c r="L30" s="21"/>
      <c r="M30" s="20" t="s">
        <v>292</v>
      </c>
      <c r="N30" s="22"/>
      <c r="O30" s="25"/>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row>
    <row r="31" spans="1:180" s="5" customFormat="1" ht="48.75" customHeight="1">
      <c r="A31" s="16" t="s">
        <v>90</v>
      </c>
      <c r="B31" s="69" t="s">
        <v>185</v>
      </c>
      <c r="C31" s="69"/>
      <c r="D31" s="69"/>
      <c r="E31" s="69"/>
      <c r="F31" s="69"/>
      <c r="G31" s="69"/>
      <c r="H31" s="69"/>
      <c r="I31" s="69"/>
      <c r="J31" s="69"/>
      <c r="K31" s="69"/>
      <c r="L31" s="69"/>
      <c r="M31" s="69"/>
      <c r="N31" s="18"/>
      <c r="O31" s="26"/>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row>
    <row r="32" spans="1:15" ht="141" customHeight="1">
      <c r="A32" s="27">
        <v>1</v>
      </c>
      <c r="B32" s="20" t="s">
        <v>200</v>
      </c>
      <c r="C32" s="20" t="s">
        <v>63</v>
      </c>
      <c r="D32" s="20"/>
      <c r="E32" s="20"/>
      <c r="F32" s="20" t="s">
        <v>64</v>
      </c>
      <c r="G32" s="20" t="s">
        <v>81</v>
      </c>
      <c r="H32" s="20" t="s">
        <v>28</v>
      </c>
      <c r="I32" s="20" t="s">
        <v>61</v>
      </c>
      <c r="J32" s="20" t="s">
        <v>80</v>
      </c>
      <c r="K32" s="21"/>
      <c r="L32" s="21"/>
      <c r="M32" s="20" t="s">
        <v>268</v>
      </c>
      <c r="N32" s="22" t="s">
        <v>65</v>
      </c>
      <c r="O32" s="28"/>
    </row>
    <row r="33" spans="1:15" ht="102.75" customHeight="1">
      <c r="A33" s="27">
        <f aca="true" t="shared" si="1" ref="A33:A42">+A32+1</f>
        <v>2</v>
      </c>
      <c r="B33" s="20" t="s">
        <v>190</v>
      </c>
      <c r="C33" s="20" t="s">
        <v>66</v>
      </c>
      <c r="D33" s="20"/>
      <c r="E33" s="20"/>
      <c r="F33" s="20" t="s">
        <v>67</v>
      </c>
      <c r="G33" s="20" t="s">
        <v>77</v>
      </c>
      <c r="H33" s="20" t="s">
        <v>74</v>
      </c>
      <c r="I33" s="20" t="s">
        <v>75</v>
      </c>
      <c r="J33" s="20" t="s">
        <v>76</v>
      </c>
      <c r="K33" s="21"/>
      <c r="L33" s="21"/>
      <c r="M33" s="20" t="s">
        <v>174</v>
      </c>
      <c r="N33" s="22" t="s">
        <v>72</v>
      </c>
      <c r="O33" s="28"/>
    </row>
    <row r="34" spans="1:15" ht="104.25" customHeight="1">
      <c r="A34" s="27">
        <f t="shared" si="1"/>
        <v>3</v>
      </c>
      <c r="B34" s="20" t="s">
        <v>192</v>
      </c>
      <c r="C34" s="20" t="s">
        <v>68</v>
      </c>
      <c r="D34" s="20"/>
      <c r="E34" s="20"/>
      <c r="F34" s="20" t="s">
        <v>70</v>
      </c>
      <c r="G34" s="20" t="s">
        <v>82</v>
      </c>
      <c r="H34" s="20" t="s">
        <v>28</v>
      </c>
      <c r="I34" s="20" t="s">
        <v>75</v>
      </c>
      <c r="J34" s="20" t="s">
        <v>78</v>
      </c>
      <c r="K34" s="21"/>
      <c r="L34" s="21"/>
      <c r="M34" s="20" t="s">
        <v>175</v>
      </c>
      <c r="N34" s="22" t="s">
        <v>72</v>
      </c>
      <c r="O34" s="28"/>
    </row>
    <row r="35" spans="1:15" ht="117.75" customHeight="1">
      <c r="A35" s="27">
        <f t="shared" si="1"/>
        <v>4</v>
      </c>
      <c r="B35" s="20" t="s">
        <v>193</v>
      </c>
      <c r="C35" s="20" t="s">
        <v>69</v>
      </c>
      <c r="D35" s="20"/>
      <c r="E35" s="20"/>
      <c r="F35" s="20" t="s">
        <v>71</v>
      </c>
      <c r="G35" s="20" t="s">
        <v>83</v>
      </c>
      <c r="H35" s="20" t="s">
        <v>29</v>
      </c>
      <c r="I35" s="20" t="s">
        <v>30</v>
      </c>
      <c r="J35" s="20" t="s">
        <v>79</v>
      </c>
      <c r="K35" s="21"/>
      <c r="L35" s="21"/>
      <c r="M35" s="20" t="s">
        <v>176</v>
      </c>
      <c r="N35" s="22" t="s">
        <v>73</v>
      </c>
      <c r="O35" s="28"/>
    </row>
    <row r="36" spans="1:15" ht="135.75" customHeight="1">
      <c r="A36" s="27">
        <f t="shared" si="1"/>
        <v>5</v>
      </c>
      <c r="B36" s="20" t="s">
        <v>199</v>
      </c>
      <c r="C36" s="29" t="s">
        <v>11</v>
      </c>
      <c r="D36" s="29" t="s">
        <v>15</v>
      </c>
      <c r="E36" s="29" t="s">
        <v>309</v>
      </c>
      <c r="F36" s="29" t="s">
        <v>309</v>
      </c>
      <c r="G36" s="29" t="s">
        <v>84</v>
      </c>
      <c r="H36" s="19" t="s">
        <v>42</v>
      </c>
      <c r="I36" s="19" t="s">
        <v>60</v>
      </c>
      <c r="J36" s="29" t="s">
        <v>36</v>
      </c>
      <c r="K36" s="30"/>
      <c r="L36" s="30"/>
      <c r="M36" s="29" t="s">
        <v>177</v>
      </c>
      <c r="N36" s="31" t="s">
        <v>37</v>
      </c>
      <c r="O36" s="28"/>
    </row>
    <row r="37" spans="1:15" ht="104.25" customHeight="1">
      <c r="A37" s="27">
        <f t="shared" si="1"/>
        <v>6</v>
      </c>
      <c r="B37" s="20" t="s">
        <v>191</v>
      </c>
      <c r="C37" s="29" t="s">
        <v>41</v>
      </c>
      <c r="D37" s="29" t="s">
        <v>310</v>
      </c>
      <c r="E37" s="29"/>
      <c r="F37" s="32" t="s">
        <v>310</v>
      </c>
      <c r="G37" s="29" t="s">
        <v>85</v>
      </c>
      <c r="H37" s="19" t="s">
        <v>40</v>
      </c>
      <c r="I37" s="19" t="s">
        <v>59</v>
      </c>
      <c r="J37" s="29" t="s">
        <v>39</v>
      </c>
      <c r="K37" s="30"/>
      <c r="L37" s="30"/>
      <c r="M37" s="29" t="s">
        <v>178</v>
      </c>
      <c r="N37" s="31" t="s">
        <v>38</v>
      </c>
      <c r="O37" s="28"/>
    </row>
    <row r="38" spans="1:15" ht="121.5" customHeight="1">
      <c r="A38" s="27">
        <f t="shared" si="1"/>
        <v>7</v>
      </c>
      <c r="B38" s="20" t="s">
        <v>194</v>
      </c>
      <c r="C38" s="33" t="s">
        <v>3</v>
      </c>
      <c r="D38" s="33" t="s">
        <v>8</v>
      </c>
      <c r="E38" s="33" t="s">
        <v>4</v>
      </c>
      <c r="F38" s="33" t="s">
        <v>6</v>
      </c>
      <c r="G38" s="33" t="s">
        <v>86</v>
      </c>
      <c r="H38" s="33" t="s">
        <v>29</v>
      </c>
      <c r="I38" s="33" t="s">
        <v>30</v>
      </c>
      <c r="J38" s="33" t="s">
        <v>25</v>
      </c>
      <c r="K38" s="34"/>
      <c r="L38" s="34"/>
      <c r="M38" s="33" t="s">
        <v>183</v>
      </c>
      <c r="N38" s="35" t="s">
        <v>56</v>
      </c>
      <c r="O38" s="28"/>
    </row>
    <row r="39" spans="1:180" s="2" customFormat="1" ht="115.5" customHeight="1">
      <c r="A39" s="27">
        <f t="shared" si="1"/>
        <v>8</v>
      </c>
      <c r="B39" s="20" t="s">
        <v>195</v>
      </c>
      <c r="C39" s="36" t="s">
        <v>9</v>
      </c>
      <c r="D39" s="36" t="s">
        <v>10</v>
      </c>
      <c r="E39" s="19" t="s">
        <v>5</v>
      </c>
      <c r="F39" s="36" t="s">
        <v>7</v>
      </c>
      <c r="G39" s="19" t="s">
        <v>27</v>
      </c>
      <c r="H39" s="37" t="s">
        <v>28</v>
      </c>
      <c r="I39" s="19" t="s">
        <v>30</v>
      </c>
      <c r="J39" s="38" t="s">
        <v>26</v>
      </c>
      <c r="K39" s="39"/>
      <c r="L39" s="39"/>
      <c r="M39" s="38" t="s">
        <v>179</v>
      </c>
      <c r="N39" s="40" t="s">
        <v>57</v>
      </c>
      <c r="O39" s="28"/>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row>
    <row r="40" spans="1:15" ht="122.25" customHeight="1">
      <c r="A40" s="27">
        <f t="shared" si="1"/>
        <v>9</v>
      </c>
      <c r="B40" s="20" t="s">
        <v>198</v>
      </c>
      <c r="C40" s="20" t="s">
        <v>12</v>
      </c>
      <c r="D40" s="20" t="s">
        <v>16</v>
      </c>
      <c r="E40" s="20" t="s">
        <v>13</v>
      </c>
      <c r="F40" s="20" t="s">
        <v>14</v>
      </c>
      <c r="G40" s="19" t="s">
        <v>33</v>
      </c>
      <c r="H40" s="19" t="s">
        <v>34</v>
      </c>
      <c r="I40" s="19" t="s">
        <v>35</v>
      </c>
      <c r="J40" s="20" t="s">
        <v>32</v>
      </c>
      <c r="K40" s="21"/>
      <c r="L40" s="21"/>
      <c r="M40" s="20" t="s">
        <v>180</v>
      </c>
      <c r="N40" s="41" t="s">
        <v>55</v>
      </c>
      <c r="O40" s="28"/>
    </row>
    <row r="41" spans="1:15" ht="238.5" customHeight="1">
      <c r="A41" s="27">
        <f t="shared" si="1"/>
        <v>10</v>
      </c>
      <c r="B41" s="20" t="s">
        <v>196</v>
      </c>
      <c r="C41" s="29" t="s">
        <v>43</v>
      </c>
      <c r="D41" s="29" t="s">
        <v>17</v>
      </c>
      <c r="E41" s="42"/>
      <c r="F41" s="20" t="s">
        <v>45</v>
      </c>
      <c r="G41" s="19" t="s">
        <v>44</v>
      </c>
      <c r="H41" s="19" t="s">
        <v>31</v>
      </c>
      <c r="I41" s="19" t="s">
        <v>48</v>
      </c>
      <c r="J41" s="20" t="s">
        <v>46</v>
      </c>
      <c r="K41" s="21"/>
      <c r="L41" s="21"/>
      <c r="M41" s="20" t="s">
        <v>181</v>
      </c>
      <c r="N41" s="22" t="s">
        <v>47</v>
      </c>
      <c r="O41" s="28"/>
    </row>
    <row r="42" spans="1:15" ht="178.5" customHeight="1">
      <c r="A42" s="27">
        <f t="shared" si="1"/>
        <v>11</v>
      </c>
      <c r="B42" s="20" t="s">
        <v>197</v>
      </c>
      <c r="C42" s="29" t="s">
        <v>50</v>
      </c>
      <c r="D42" s="29"/>
      <c r="E42" s="42"/>
      <c r="F42" s="20" t="s">
        <v>51</v>
      </c>
      <c r="G42" s="19" t="s">
        <v>49</v>
      </c>
      <c r="H42" s="19" t="s">
        <v>54</v>
      </c>
      <c r="I42" s="19" t="s">
        <v>30</v>
      </c>
      <c r="J42" s="20" t="s">
        <v>52</v>
      </c>
      <c r="K42" s="21"/>
      <c r="L42" s="21"/>
      <c r="M42" s="20" t="s">
        <v>182</v>
      </c>
      <c r="N42" s="43" t="s">
        <v>53</v>
      </c>
      <c r="O42" s="28"/>
    </row>
    <row r="43" spans="1:180" s="56" customFormat="1" ht="48.75" customHeight="1">
      <c r="A43" s="57" t="s">
        <v>88</v>
      </c>
      <c r="B43" s="68" t="s">
        <v>186</v>
      </c>
      <c r="C43" s="68"/>
      <c r="D43" s="68"/>
      <c r="E43" s="68"/>
      <c r="F43" s="68"/>
      <c r="G43" s="68"/>
      <c r="H43" s="68"/>
      <c r="I43" s="68"/>
      <c r="J43" s="68"/>
      <c r="K43" s="68"/>
      <c r="L43" s="68"/>
      <c r="M43" s="68"/>
      <c r="N43" s="58"/>
      <c r="O43" s="54"/>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row>
    <row r="44" spans="1:180" s="2" customFormat="1" ht="79.5" customHeight="1">
      <c r="A44" s="46">
        <v>1</v>
      </c>
      <c r="B44" s="46" t="s">
        <v>239</v>
      </c>
      <c r="C44" s="20" t="s">
        <v>240</v>
      </c>
      <c r="D44" s="20"/>
      <c r="E44" s="20"/>
      <c r="F44" s="20" t="s">
        <v>109</v>
      </c>
      <c r="G44" s="20"/>
      <c r="H44" s="19" t="s">
        <v>119</v>
      </c>
      <c r="I44" s="20" t="s">
        <v>173</v>
      </c>
      <c r="J44" s="20" t="s">
        <v>159</v>
      </c>
      <c r="K44" s="21"/>
      <c r="L44" s="21"/>
      <c r="M44" s="29" t="s">
        <v>135</v>
      </c>
      <c r="N44" s="41"/>
      <c r="O44" s="28"/>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row>
    <row r="45" spans="1:180" s="2" customFormat="1" ht="79.5" customHeight="1">
      <c r="A45" s="46">
        <f>+A44+1</f>
        <v>2</v>
      </c>
      <c r="B45" s="46" t="s">
        <v>237</v>
      </c>
      <c r="C45" s="20" t="s">
        <v>117</v>
      </c>
      <c r="D45" s="20"/>
      <c r="E45" s="20"/>
      <c r="F45" s="20" t="s">
        <v>109</v>
      </c>
      <c r="G45" s="20"/>
      <c r="H45" s="19" t="s">
        <v>119</v>
      </c>
      <c r="I45" s="20" t="s">
        <v>173</v>
      </c>
      <c r="J45" s="20" t="s">
        <v>159</v>
      </c>
      <c r="K45" s="21"/>
      <c r="L45" s="21"/>
      <c r="M45" s="29" t="s">
        <v>135</v>
      </c>
      <c r="N45" s="41"/>
      <c r="O45" s="28"/>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row>
    <row r="46" spans="1:180" s="2" customFormat="1" ht="48.75" customHeight="1">
      <c r="A46" s="46">
        <f aca="true" t="shared" si="2" ref="A46:A57">+A45+1</f>
        <v>3</v>
      </c>
      <c r="B46" s="46" t="s">
        <v>234</v>
      </c>
      <c r="C46" s="20" t="s">
        <v>115</v>
      </c>
      <c r="D46" s="20"/>
      <c r="E46" s="20"/>
      <c r="F46" s="20" t="s">
        <v>109</v>
      </c>
      <c r="G46" s="20"/>
      <c r="H46" s="19" t="s">
        <v>40</v>
      </c>
      <c r="I46" s="20" t="s">
        <v>155</v>
      </c>
      <c r="J46" s="20" t="s">
        <v>141</v>
      </c>
      <c r="K46" s="21"/>
      <c r="L46" s="21"/>
      <c r="M46" s="29" t="s">
        <v>136</v>
      </c>
      <c r="N46" s="41"/>
      <c r="O46" s="28"/>
      <c r="P46" s="52"/>
      <c r="Q46" s="52"/>
      <c r="R46" s="52">
        <f>59-22</f>
        <v>37</v>
      </c>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row>
    <row r="47" spans="1:180" s="2" customFormat="1" ht="48.75" customHeight="1">
      <c r="A47" s="46">
        <f t="shared" si="2"/>
        <v>4</v>
      </c>
      <c r="B47" s="46" t="s">
        <v>233</v>
      </c>
      <c r="C47" s="20" t="s">
        <v>116</v>
      </c>
      <c r="D47" s="20"/>
      <c r="E47" s="20"/>
      <c r="F47" s="20" t="s">
        <v>109</v>
      </c>
      <c r="G47" s="20"/>
      <c r="H47" s="19" t="s">
        <v>28</v>
      </c>
      <c r="I47" s="20" t="s">
        <v>173</v>
      </c>
      <c r="J47" s="20" t="s">
        <v>145</v>
      </c>
      <c r="K47" s="21"/>
      <c r="L47" s="21"/>
      <c r="M47" s="20" t="s">
        <v>156</v>
      </c>
      <c r="N47" s="41"/>
      <c r="O47" s="28"/>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row>
    <row r="48" spans="1:180" s="2" customFormat="1" ht="69" customHeight="1">
      <c r="A48" s="46">
        <f t="shared" si="2"/>
        <v>5</v>
      </c>
      <c r="B48" s="46" t="s">
        <v>235</v>
      </c>
      <c r="C48" s="20" t="s">
        <v>118</v>
      </c>
      <c r="D48" s="20"/>
      <c r="E48" s="20"/>
      <c r="F48" s="20" t="s">
        <v>109</v>
      </c>
      <c r="G48" s="20"/>
      <c r="H48" s="19" t="s">
        <v>119</v>
      </c>
      <c r="I48" s="20" t="s">
        <v>173</v>
      </c>
      <c r="J48" s="20" t="s">
        <v>144</v>
      </c>
      <c r="K48" s="21"/>
      <c r="L48" s="21"/>
      <c r="M48" s="29" t="s">
        <v>137</v>
      </c>
      <c r="N48" s="41"/>
      <c r="O48" s="28"/>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row>
    <row r="49" spans="1:180" s="2" customFormat="1" ht="70.5" customHeight="1">
      <c r="A49" s="46">
        <f t="shared" si="2"/>
        <v>6</v>
      </c>
      <c r="B49" s="46" t="s">
        <v>236</v>
      </c>
      <c r="C49" s="20" t="s">
        <v>121</v>
      </c>
      <c r="D49" s="20"/>
      <c r="E49" s="20"/>
      <c r="F49" s="20" t="s">
        <v>109</v>
      </c>
      <c r="G49" s="20"/>
      <c r="H49" s="19" t="s">
        <v>119</v>
      </c>
      <c r="I49" s="20" t="s">
        <v>173</v>
      </c>
      <c r="J49" s="20" t="s">
        <v>142</v>
      </c>
      <c r="K49" s="21"/>
      <c r="L49" s="21"/>
      <c r="M49" s="29" t="s">
        <v>139</v>
      </c>
      <c r="N49" s="41"/>
      <c r="O49" s="2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row>
    <row r="50" spans="1:180" s="2" customFormat="1" ht="66" customHeight="1">
      <c r="A50" s="46">
        <f t="shared" si="2"/>
        <v>7</v>
      </c>
      <c r="B50" s="46" t="s">
        <v>246</v>
      </c>
      <c r="C50" s="20" t="s">
        <v>122</v>
      </c>
      <c r="D50" s="20"/>
      <c r="E50" s="20"/>
      <c r="F50" s="20" t="s">
        <v>109</v>
      </c>
      <c r="G50" s="20"/>
      <c r="H50" s="19" t="s">
        <v>119</v>
      </c>
      <c r="I50" s="20" t="s">
        <v>173</v>
      </c>
      <c r="J50" s="20" t="s">
        <v>143</v>
      </c>
      <c r="K50" s="21"/>
      <c r="L50" s="21"/>
      <c r="M50" s="20" t="s">
        <v>301</v>
      </c>
      <c r="N50" s="41"/>
      <c r="O50" s="28"/>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row>
    <row r="51" spans="1:180" s="2" customFormat="1" ht="66" customHeight="1">
      <c r="A51" s="46">
        <f t="shared" si="2"/>
        <v>8</v>
      </c>
      <c r="B51" s="46" t="s">
        <v>243</v>
      </c>
      <c r="C51" s="20" t="s">
        <v>247</v>
      </c>
      <c r="D51" s="20"/>
      <c r="E51" s="20"/>
      <c r="F51" s="20" t="s">
        <v>109</v>
      </c>
      <c r="G51" s="20"/>
      <c r="H51" s="19" t="s">
        <v>119</v>
      </c>
      <c r="I51" s="20" t="s">
        <v>173</v>
      </c>
      <c r="J51" s="20" t="s">
        <v>252</v>
      </c>
      <c r="K51" s="21"/>
      <c r="L51" s="21"/>
      <c r="M51" s="20" t="s">
        <v>302</v>
      </c>
      <c r="N51" s="41"/>
      <c r="O51" s="14"/>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row>
    <row r="52" spans="1:180" s="2" customFormat="1" ht="66" customHeight="1">
      <c r="A52" s="46">
        <f t="shared" si="2"/>
        <v>9</v>
      </c>
      <c r="B52" s="46" t="s">
        <v>245</v>
      </c>
      <c r="C52" s="20" t="s">
        <v>248</v>
      </c>
      <c r="D52" s="20"/>
      <c r="E52" s="20"/>
      <c r="F52" s="20" t="s">
        <v>109</v>
      </c>
      <c r="G52" s="20"/>
      <c r="H52" s="19" t="s">
        <v>119</v>
      </c>
      <c r="I52" s="20" t="s">
        <v>173</v>
      </c>
      <c r="J52" s="20" t="s">
        <v>253</v>
      </c>
      <c r="K52" s="21"/>
      <c r="L52" s="21"/>
      <c r="M52" s="20" t="s">
        <v>303</v>
      </c>
      <c r="N52" s="41"/>
      <c r="O52" s="28"/>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row>
    <row r="53" spans="1:180" s="2" customFormat="1" ht="66" customHeight="1">
      <c r="A53" s="46">
        <f t="shared" si="2"/>
        <v>10</v>
      </c>
      <c r="B53" s="46" t="s">
        <v>242</v>
      </c>
      <c r="C53" s="20" t="s">
        <v>249</v>
      </c>
      <c r="D53" s="20"/>
      <c r="E53" s="20"/>
      <c r="F53" s="20" t="s">
        <v>109</v>
      </c>
      <c r="G53" s="20"/>
      <c r="H53" s="19" t="s">
        <v>119</v>
      </c>
      <c r="I53" s="20" t="s">
        <v>173</v>
      </c>
      <c r="J53" s="20" t="s">
        <v>254</v>
      </c>
      <c r="K53" s="21"/>
      <c r="L53" s="21"/>
      <c r="M53" s="20" t="s">
        <v>305</v>
      </c>
      <c r="N53" s="41"/>
      <c r="O53" s="28"/>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row>
    <row r="54" spans="1:180" s="2" customFormat="1" ht="66" customHeight="1">
      <c r="A54" s="46">
        <f t="shared" si="2"/>
        <v>11</v>
      </c>
      <c r="B54" s="46" t="s">
        <v>241</v>
      </c>
      <c r="C54" s="20" t="s">
        <v>250</v>
      </c>
      <c r="D54" s="20"/>
      <c r="E54" s="20"/>
      <c r="F54" s="20" t="s">
        <v>109</v>
      </c>
      <c r="G54" s="20"/>
      <c r="H54" s="19" t="s">
        <v>119</v>
      </c>
      <c r="I54" s="20" t="s">
        <v>173</v>
      </c>
      <c r="J54" s="20" t="s">
        <v>255</v>
      </c>
      <c r="K54" s="21"/>
      <c r="L54" s="21"/>
      <c r="M54" s="20" t="s">
        <v>306</v>
      </c>
      <c r="N54" s="41"/>
      <c r="O54" s="28"/>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row>
    <row r="55" spans="1:180" s="2" customFormat="1" ht="66" customHeight="1">
      <c r="A55" s="46">
        <f t="shared" si="2"/>
        <v>12</v>
      </c>
      <c r="B55" s="46" t="s">
        <v>244</v>
      </c>
      <c r="C55" s="20" t="s">
        <v>251</v>
      </c>
      <c r="D55" s="20"/>
      <c r="E55" s="20"/>
      <c r="F55" s="20" t="s">
        <v>109</v>
      </c>
      <c r="G55" s="20"/>
      <c r="H55" s="19" t="s">
        <v>119</v>
      </c>
      <c r="I55" s="20" t="s">
        <v>173</v>
      </c>
      <c r="J55" s="20" t="s">
        <v>256</v>
      </c>
      <c r="K55" s="21"/>
      <c r="L55" s="21"/>
      <c r="M55" s="20" t="s">
        <v>304</v>
      </c>
      <c r="N55" s="41"/>
      <c r="O55" s="28"/>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row>
    <row r="56" spans="1:180" s="2" customFormat="1" ht="182.25" customHeight="1">
      <c r="A56" s="46">
        <f t="shared" si="2"/>
        <v>13</v>
      </c>
      <c r="B56" s="46" t="s">
        <v>238</v>
      </c>
      <c r="C56" s="20" t="s">
        <v>114</v>
      </c>
      <c r="D56" s="20"/>
      <c r="E56" s="20"/>
      <c r="F56" s="20" t="s">
        <v>109</v>
      </c>
      <c r="G56" s="20"/>
      <c r="H56" s="19" t="s">
        <v>119</v>
      </c>
      <c r="I56" s="20" t="s">
        <v>173</v>
      </c>
      <c r="J56" s="20" t="s">
        <v>140</v>
      </c>
      <c r="K56" s="21"/>
      <c r="L56" s="21"/>
      <c r="M56" s="20" t="s">
        <v>138</v>
      </c>
      <c r="N56" s="41"/>
      <c r="O56" s="28"/>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row>
    <row r="57" spans="1:180" s="2" customFormat="1" ht="93.75" customHeight="1">
      <c r="A57" s="46">
        <f t="shared" si="2"/>
        <v>14</v>
      </c>
      <c r="B57" s="46" t="s">
        <v>232</v>
      </c>
      <c r="C57" s="20" t="s">
        <v>120</v>
      </c>
      <c r="D57" s="20"/>
      <c r="E57" s="20"/>
      <c r="F57" s="20" t="s">
        <v>109</v>
      </c>
      <c r="G57" s="20"/>
      <c r="H57" s="19" t="s">
        <v>119</v>
      </c>
      <c r="I57" s="20" t="s">
        <v>173</v>
      </c>
      <c r="J57" s="20" t="s">
        <v>158</v>
      </c>
      <c r="K57" s="21"/>
      <c r="L57" s="21"/>
      <c r="M57" s="20" t="s">
        <v>157</v>
      </c>
      <c r="N57" s="41"/>
      <c r="O57" s="28"/>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row>
    <row r="58" spans="1:180" s="6" customFormat="1" ht="48.75" customHeight="1">
      <c r="A58" s="44" t="s">
        <v>89</v>
      </c>
      <c r="B58" s="65" t="s">
        <v>187</v>
      </c>
      <c r="C58" s="65"/>
      <c r="D58" s="65"/>
      <c r="E58" s="65"/>
      <c r="F58" s="65"/>
      <c r="G58" s="65"/>
      <c r="H58" s="65"/>
      <c r="I58" s="65"/>
      <c r="J58" s="65"/>
      <c r="K58" s="65"/>
      <c r="L58" s="65"/>
      <c r="M58" s="65"/>
      <c r="N58" s="47"/>
      <c r="O58" s="45"/>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row>
    <row r="59" spans="1:180" s="2" customFormat="1" ht="99.75" customHeight="1">
      <c r="A59" s="46">
        <v>1</v>
      </c>
      <c r="B59" s="46" t="s">
        <v>261</v>
      </c>
      <c r="C59" s="20" t="s">
        <v>123</v>
      </c>
      <c r="D59" s="20"/>
      <c r="E59" s="20"/>
      <c r="F59" s="20" t="s">
        <v>109</v>
      </c>
      <c r="G59" s="20"/>
      <c r="H59" s="20" t="s">
        <v>23</v>
      </c>
      <c r="I59" s="20" t="s">
        <v>170</v>
      </c>
      <c r="J59" s="20" t="s">
        <v>164</v>
      </c>
      <c r="K59" s="21"/>
      <c r="L59" s="21"/>
      <c r="M59" s="20" t="s">
        <v>113</v>
      </c>
      <c r="N59" s="41" t="s">
        <v>188</v>
      </c>
      <c r="O59" s="48"/>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row>
    <row r="60" spans="1:180" s="2" customFormat="1" ht="66" customHeight="1">
      <c r="A60" s="46">
        <f>A59+1</f>
        <v>2</v>
      </c>
      <c r="B60" s="46" t="s">
        <v>258</v>
      </c>
      <c r="C60" s="20" t="s">
        <v>124</v>
      </c>
      <c r="D60" s="20"/>
      <c r="E60" s="20"/>
      <c r="F60" s="20" t="s">
        <v>109</v>
      </c>
      <c r="G60" s="20"/>
      <c r="H60" s="20" t="s">
        <v>131</v>
      </c>
      <c r="I60" s="20" t="s">
        <v>171</v>
      </c>
      <c r="J60" s="20" t="s">
        <v>165</v>
      </c>
      <c r="K60" s="21"/>
      <c r="L60" s="21"/>
      <c r="M60" s="20" t="s">
        <v>102</v>
      </c>
      <c r="N60" s="41"/>
      <c r="O60" s="48"/>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row>
    <row r="61" spans="1:180" s="2" customFormat="1" ht="77.25" customHeight="1">
      <c r="A61" s="46">
        <f aca="true" t="shared" si="3" ref="A61:A66">A60+1</f>
        <v>3</v>
      </c>
      <c r="B61" s="46" t="s">
        <v>257</v>
      </c>
      <c r="C61" s="20" t="s">
        <v>125</v>
      </c>
      <c r="D61" s="20"/>
      <c r="E61" s="20"/>
      <c r="F61" s="20" t="s">
        <v>109</v>
      </c>
      <c r="G61" s="20"/>
      <c r="H61" s="20" t="s">
        <v>132</v>
      </c>
      <c r="I61" s="20" t="s">
        <v>173</v>
      </c>
      <c r="J61" s="20" t="s">
        <v>166</v>
      </c>
      <c r="K61" s="21"/>
      <c r="L61" s="21"/>
      <c r="M61" s="20" t="s">
        <v>102</v>
      </c>
      <c r="N61" s="41"/>
      <c r="O61" s="48"/>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row>
    <row r="62" spans="1:180" s="2" customFormat="1" ht="90.75" customHeight="1">
      <c r="A62" s="46">
        <f t="shared" si="3"/>
        <v>4</v>
      </c>
      <c r="B62" s="46" t="s">
        <v>260</v>
      </c>
      <c r="C62" s="20" t="s">
        <v>126</v>
      </c>
      <c r="D62" s="20"/>
      <c r="E62" s="20"/>
      <c r="F62" s="20" t="s">
        <v>109</v>
      </c>
      <c r="G62" s="20"/>
      <c r="H62" s="20" t="s">
        <v>133</v>
      </c>
      <c r="I62" s="20" t="s">
        <v>173</v>
      </c>
      <c r="J62" s="20" t="s">
        <v>167</v>
      </c>
      <c r="K62" s="21"/>
      <c r="L62" s="21"/>
      <c r="M62" s="20" t="s">
        <v>160</v>
      </c>
      <c r="N62" s="41"/>
      <c r="O62" s="48"/>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row>
    <row r="63" spans="1:180" s="2" customFormat="1" ht="96" customHeight="1">
      <c r="A63" s="46">
        <f t="shared" si="3"/>
        <v>5</v>
      </c>
      <c r="B63" s="46" t="s">
        <v>264</v>
      </c>
      <c r="C63" s="20" t="s">
        <v>127</v>
      </c>
      <c r="D63" s="20"/>
      <c r="E63" s="20"/>
      <c r="F63" s="20" t="s">
        <v>109</v>
      </c>
      <c r="G63" s="20"/>
      <c r="H63" s="20" t="s">
        <v>134</v>
      </c>
      <c r="I63" s="20" t="s">
        <v>173</v>
      </c>
      <c r="J63" s="20" t="s">
        <v>168</v>
      </c>
      <c r="K63" s="21"/>
      <c r="L63" s="21"/>
      <c r="M63" s="20" t="s">
        <v>161</v>
      </c>
      <c r="N63" s="41"/>
      <c r="O63" s="48"/>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row>
    <row r="64" spans="1:180" s="2" customFormat="1" ht="111" customHeight="1">
      <c r="A64" s="46">
        <f t="shared" si="3"/>
        <v>6</v>
      </c>
      <c r="B64" s="46" t="s">
        <v>259</v>
      </c>
      <c r="C64" s="20" t="s">
        <v>128</v>
      </c>
      <c r="D64" s="20"/>
      <c r="E64" s="20"/>
      <c r="F64" s="20" t="s">
        <v>109</v>
      </c>
      <c r="G64" s="20"/>
      <c r="H64" s="20" t="s">
        <v>28</v>
      </c>
      <c r="I64" s="20" t="s">
        <v>172</v>
      </c>
      <c r="J64" s="20" t="s">
        <v>169</v>
      </c>
      <c r="K64" s="21"/>
      <c r="L64" s="21"/>
      <c r="M64" s="20" t="s">
        <v>100</v>
      </c>
      <c r="N64" s="41"/>
      <c r="O64" s="48"/>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row>
    <row r="65" spans="1:180" s="2" customFormat="1" ht="97.5" customHeight="1">
      <c r="A65" s="46">
        <f t="shared" si="3"/>
        <v>7</v>
      </c>
      <c r="B65" s="46" t="s">
        <v>263</v>
      </c>
      <c r="C65" s="20" t="s">
        <v>129</v>
      </c>
      <c r="D65" s="20"/>
      <c r="E65" s="20"/>
      <c r="F65" s="20" t="s">
        <v>109</v>
      </c>
      <c r="G65" s="20"/>
      <c r="H65" s="20" t="s">
        <v>119</v>
      </c>
      <c r="I65" s="20" t="s">
        <v>173</v>
      </c>
      <c r="J65" s="20" t="s">
        <v>129</v>
      </c>
      <c r="K65" s="21"/>
      <c r="L65" s="21"/>
      <c r="M65" s="20" t="s">
        <v>162</v>
      </c>
      <c r="N65" s="41"/>
      <c r="O65" s="48"/>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row>
    <row r="66" spans="1:180" s="2" customFormat="1" ht="112.5" customHeight="1">
      <c r="A66" s="46">
        <f t="shared" si="3"/>
        <v>8</v>
      </c>
      <c r="B66" s="46" t="s">
        <v>262</v>
      </c>
      <c r="C66" s="20" t="s">
        <v>130</v>
      </c>
      <c r="D66" s="20"/>
      <c r="E66" s="20"/>
      <c r="F66" s="20" t="s">
        <v>109</v>
      </c>
      <c r="G66" s="20"/>
      <c r="H66" s="20" t="s">
        <v>119</v>
      </c>
      <c r="I66" s="20" t="s">
        <v>173</v>
      </c>
      <c r="J66" s="20" t="s">
        <v>130</v>
      </c>
      <c r="K66" s="21"/>
      <c r="L66" s="21"/>
      <c r="M66" s="20" t="s">
        <v>163</v>
      </c>
      <c r="N66" s="41"/>
      <c r="O66" s="48"/>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row>
    <row r="70" spans="3:14" ht="48.75" customHeight="1">
      <c r="C70" s="7"/>
      <c r="D70" s="7"/>
      <c r="E70" s="7"/>
      <c r="F70" s="7"/>
      <c r="G70" s="7"/>
      <c r="H70" s="7"/>
      <c r="I70" s="7"/>
      <c r="J70" s="7"/>
      <c r="K70" s="13"/>
      <c r="L70" s="13"/>
      <c r="M70" s="7"/>
      <c r="N70" s="7"/>
    </row>
  </sheetData>
  <sheetProtection/>
  <mergeCells count="8">
    <mergeCell ref="O4:O5"/>
    <mergeCell ref="N3:O3"/>
    <mergeCell ref="B58:M58"/>
    <mergeCell ref="A3:D3"/>
    <mergeCell ref="A2:M2"/>
    <mergeCell ref="B43:M43"/>
    <mergeCell ref="B31:M31"/>
    <mergeCell ref="B5:M5"/>
  </mergeCells>
  <hyperlinks>
    <hyperlink ref="M45" r:id="rId1" display="https://www.youtube.com/watch?v=3pY5tzdzvQc"/>
    <hyperlink ref="M46" r:id="rId2" display="https://www.youtube.com/watch?v=oO2Mz7cheJw"/>
    <hyperlink ref="M48" r:id="rId3" display="https://www.youtube.com/watch?v=fY6LAUYXv8I"/>
    <hyperlink ref="M56" r:id="rId4" display="http://phongchongthientai.vn/tin-tuc/viet-nam-manh-dat-sang-chan-bao-giong--chieu-ngan-nang-lua/-c6923.html"/>
    <hyperlink ref="M49" r:id="rId5" display="https://www.youtube.com/watch?v=sq9w4Qy2sd0"/>
    <hyperlink ref="M47" r:id="rId6" display="https://youtu.be/FnKwUGuivRM"/>
    <hyperlink ref="M57" r:id="rId7" display="https://www.youtube.com/watch?v=-JH-F4jl73o"/>
    <hyperlink ref="M60" r:id="rId8" display="http://phongchongthientai.vn/an-pham/ung-pho-voi-bao---lu--lut/-c500.html"/>
    <hyperlink ref="M62" r:id="rId9" display="http://phongchongthientai.vn/an-pham/tai-lieu-huong-dan-phong-tranh-giong-loc--set/-c497.html"/>
    <hyperlink ref="M61" r:id="rId10" display="http://phongchongthientai.vn/an-pham/ung-pho-voi-bao---lu--lut/-c500.html"/>
    <hyperlink ref="M63" r:id="rId11" display="http://phongchongthientai.vn/an-pham/huong-dan-phong-ngua-rui-ro-thien-tai-lien-quan-den-nuoc-cho-tre-em-nam-2017/-c473.html"/>
    <hyperlink ref="M64" r:id="rId12" display="http://phongchongthientai.vn/an-pham/huong-dan-neo-dau-tau-va-bao-ve-ao-dam--long-be-thuy-san-nuoi-trong-thuy-san/-c472.html"/>
    <hyperlink ref="M65" r:id="rId13" display="http://phongchongthientai.vn/an-pham/trach-nhiem-cua-cap-huyen-trong-cong-tac-phong-chong-thien-tai/-c479.html"/>
    <hyperlink ref="M33" r:id="rId14" display="http://phongchongthientai.vn/video/Tan-tac-Tra-Van/-c65.html"/>
    <hyperlink ref="M34" r:id="rId15" display="http://phongchongthientai.vn/video/Bai-hoc-tu-tam-bao/-c67.html"/>
    <hyperlink ref="M35" r:id="rId16" display="https://www.youtube.com/watch?v=jaGZUHJGIxc"/>
    <hyperlink ref="M37" r:id="rId17" display="https://www.youtube.com/watch?v=kJbApyZINRc"/>
    <hyperlink ref="M40" r:id="rId18" display="https://www.youtube.com/watch?v=7Z44fsrBsqI"/>
    <hyperlink ref="M41" r:id="rId19" display="https://www.youtube.com/watch?v=kveI3iaUY4c&amp;t=9s"/>
    <hyperlink ref="M42" r:id="rId20" display="https://www.youtube.com/watch?v=SWyN-5RzrVw"/>
    <hyperlink ref="M39" r:id="rId21" display="https://www.youtube.com/watch?v=YglzgoESKk0&amp;t=37s"/>
    <hyperlink ref="M38" r:id="rId22" display="https://www.youtube.com/watch?v=FjHV4ZNRHX8&amp;index=50&amp;list=UUMJ5WUej_g6cJaR5l4Nu5AQ"/>
    <hyperlink ref="M21" r:id="rId23" display="http://www.phongchongthientai.vn/video/Cach-phong-tranh-nhan-biet-bao-va-dua-tau-thuyen-ra-khoi-vung-nguy-hiem/-c55.html"/>
    <hyperlink ref="M44" r:id="rId24" display="https://www.youtube.com/watch?v=3pY5tzdzvQc"/>
    <hyperlink ref="M22" r:id="rId25" display="http://phongchongthientai.vn/video/Huong-dan-ky-thuat-bao-ve-long-be-tranh-bao/-c54.html"/>
    <hyperlink ref="O21" r:id="rId26" display="http://www.phongchongthientai.vn/video/Cach-phong-tranh-nhan-biet-bao-va-dua-tau-thuyen-ra-khoi-vung-nguy-hiem/-c55.html"/>
    <hyperlink ref="O22" r:id="rId27" display="http://phongchongthientai.vn/video/Huong-dan-ky-thuat-bao-ve-long-be-tranh-bao/-c54.html"/>
    <hyperlink ref="M32" r:id="rId28" display="https://youtu.be/uUfjKtwN_WI"/>
    <hyperlink ref="M26" r:id="rId29" display="https://youtu.be/eNhXuxBHLVA"/>
    <hyperlink ref="M27" r:id="rId30" display="https://youtu.be/WrjsAVSKJSM"/>
    <hyperlink ref="M28" r:id="rId31" display="https://youtu.be/9mHe6fzayzA"/>
    <hyperlink ref="M29" r:id="rId32" display="https://youtu.be/mNSUh7wG0hk"/>
    <hyperlink ref="M25" r:id="rId33" display="https://youtu.be/0T1L9Pu7YJc"/>
    <hyperlink ref="M23" r:id="rId34" display="https://www.youtube.com/watch?v=S464aPTdn3I&amp;feature=youtu.be"/>
    <hyperlink ref="M24" r:id="rId35" display="https://www.youtube.com/watch?v=EGmCAK6VGWM&amp;feature=youtu.be"/>
    <hyperlink ref="M30" r:id="rId36" display="https://www.youtube.com/watch?v=RnNSxqEDISc&amp;feature=youtu.be"/>
    <hyperlink ref="M8" r:id="rId37" display="https://youtu.be/c7s9bpkYFJo"/>
    <hyperlink ref="M9" r:id="rId38" display="https://youtu.be/E5PCzA3Nqn4"/>
    <hyperlink ref="M10" r:id="rId39" display="https://youtu.be/l5kjsEnSQdg"/>
    <hyperlink ref="M11" r:id="rId40" display="https://youtu.be/iZQXYc2Tz0w"/>
    <hyperlink ref="M13" r:id="rId41" display="https://youtu.be/47BVGmojKiM"/>
    <hyperlink ref="M50" r:id="rId42" display="https://youtu.be/tzGckJbOZBQ"/>
    <hyperlink ref="M52" r:id="rId43" display="https://youtu.be/_xV-5w9bidg"/>
    <hyperlink ref="M55" r:id="rId44" display="https://youtu.be/rraz3HNGNZw"/>
    <hyperlink ref="M53" r:id="rId45" display="https://youtu.be/9Eep25eA740"/>
    <hyperlink ref="O6" r:id="rId46" display="http://phongchongthientai.vn/v  ideo/Phong-chong-sat-lo/-c59.html"/>
    <hyperlink ref="M6" r:id="rId47" display="http://phongchongthientai.vn/video/Phong-chong-sat-lo/-c59.html"/>
  </hyperlinks>
  <printOptions/>
  <pageMargins left="0.07874015748031496" right="0" top="0.35433070866141736" bottom="0.1968503937007874" header="0.11811023622047245" footer="0.11811023622047245"/>
  <pageSetup horizontalDpi="600" verticalDpi="600" orientation="landscape" paperSize="9" scale="70"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cp:lastModifiedBy>
  <cp:lastPrinted>2019-05-07T05:41:54Z</cp:lastPrinted>
  <dcterms:created xsi:type="dcterms:W3CDTF">2018-02-07T03:17:26Z</dcterms:created>
  <dcterms:modified xsi:type="dcterms:W3CDTF">2019-05-07T08:42:20Z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